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ffice of Workforce Investments\OregonServes Commission\AmeriCorps\AmeriCorps Planning Grants\Planning Grants - RFAs\2024-2025\"/>
    </mc:Choice>
  </mc:AlternateContent>
  <xr:revisionPtr revIDLastSave="0" documentId="8_{CA9AC29A-C1CF-43D8-BAAD-A8AB217621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Planning Grant" sheetId="15" r:id="rId1"/>
  </sheets>
  <definedNames>
    <definedName name="MTDC">#REF!</definedName>
    <definedName name="MTDC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7" i="15" l="1"/>
  <c r="H152" i="15"/>
  <c r="G157" i="15"/>
  <c r="G152" i="15"/>
  <c r="L156" i="15"/>
  <c r="I150" i="15" l="1"/>
  <c r="G120" i="15" l="1"/>
  <c r="H120" i="15"/>
  <c r="G92" i="15"/>
  <c r="H92" i="15"/>
  <c r="G84" i="15"/>
  <c r="H84" i="15"/>
  <c r="G75" i="15"/>
  <c r="H75" i="15"/>
  <c r="G45" i="15"/>
  <c r="H45" i="15"/>
  <c r="I65" i="15"/>
  <c r="I66" i="15"/>
  <c r="I67" i="15"/>
  <c r="I68" i="15"/>
  <c r="I69" i="15"/>
  <c r="I70" i="15"/>
  <c r="I71" i="15"/>
  <c r="I72" i="15"/>
  <c r="I73" i="15"/>
  <c r="I74" i="15"/>
  <c r="I78" i="15"/>
  <c r="I79" i="15"/>
  <c r="I80" i="15"/>
  <c r="I81" i="15"/>
  <c r="I82" i="15"/>
  <c r="I83" i="15"/>
  <c r="I87" i="15"/>
  <c r="I88" i="15"/>
  <c r="I89" i="15"/>
  <c r="I90" i="15"/>
  <c r="I91" i="15"/>
  <c r="I185" i="15"/>
  <c r="I75" i="15" l="1"/>
  <c r="I92" i="15"/>
  <c r="I84" i="15"/>
  <c r="I48" i="15"/>
  <c r="I49" i="15"/>
  <c r="I50" i="15"/>
  <c r="I51" i="15"/>
  <c r="I52" i="15"/>
  <c r="G53" i="15"/>
  <c r="H53" i="15"/>
  <c r="I95" i="15"/>
  <c r="I96" i="15"/>
  <c r="I97" i="15"/>
  <c r="I98" i="15"/>
  <c r="I99" i="15"/>
  <c r="G100" i="15"/>
  <c r="H100" i="15"/>
  <c r="E127" i="15"/>
  <c r="I127" i="15"/>
  <c r="E128" i="15"/>
  <c r="I128" i="15"/>
  <c r="E129" i="15"/>
  <c r="I129" i="15"/>
  <c r="E130" i="15"/>
  <c r="I130" i="15"/>
  <c r="E131" i="15"/>
  <c r="I131" i="15"/>
  <c r="E132" i="15"/>
  <c r="I132" i="15"/>
  <c r="E133" i="15"/>
  <c r="I133" i="15"/>
  <c r="G136" i="15"/>
  <c r="H136" i="15"/>
  <c r="I139" i="15"/>
  <c r="I140" i="15"/>
  <c r="I141" i="15"/>
  <c r="I142" i="15"/>
  <c r="G143" i="15"/>
  <c r="H143" i="15"/>
  <c r="I53" i="15" l="1"/>
  <c r="I100" i="15"/>
  <c r="I143" i="15"/>
  <c r="H145" i="15"/>
  <c r="I136" i="15"/>
  <c r="E139" i="15" s="1"/>
  <c r="G145" i="15"/>
  <c r="E135" i="15"/>
  <c r="E134" i="15"/>
  <c r="I145" i="15" l="1"/>
  <c r="H20" i="15" l="1"/>
  <c r="G20" i="15"/>
  <c r="H107" i="15"/>
  <c r="G107" i="15"/>
  <c r="I103" i="15"/>
  <c r="I104" i="15"/>
  <c r="I105" i="15"/>
  <c r="I106" i="15"/>
  <c r="I57" i="15"/>
  <c r="I58" i="15"/>
  <c r="I59" i="15"/>
  <c r="I60" i="15"/>
  <c r="I61" i="15"/>
  <c r="I56" i="15"/>
  <c r="H62" i="15"/>
  <c r="G62" i="15"/>
  <c r="I119" i="15"/>
  <c r="I118" i="15"/>
  <c r="I117" i="15"/>
  <c r="I116" i="15"/>
  <c r="I115" i="15"/>
  <c r="I114" i="15"/>
  <c r="I113" i="15"/>
  <c r="I112" i="15"/>
  <c r="I111" i="15"/>
  <c r="I44" i="15"/>
  <c r="I43" i="15"/>
  <c r="I42" i="15"/>
  <c r="I41" i="15"/>
  <c r="I40" i="15"/>
  <c r="I39" i="15"/>
  <c r="I38" i="15"/>
  <c r="I37" i="15"/>
  <c r="I36" i="15"/>
  <c r="H33" i="15"/>
  <c r="G33" i="15"/>
  <c r="I32" i="15"/>
  <c r="I31" i="15"/>
  <c r="I30" i="15"/>
  <c r="I29" i="15"/>
  <c r="I28" i="15"/>
  <c r="I27" i="15"/>
  <c r="I26" i="15"/>
  <c r="I25" i="15"/>
  <c r="I24" i="15"/>
  <c r="I23" i="15"/>
  <c r="I19" i="15"/>
  <c r="I18" i="15"/>
  <c r="I17" i="15"/>
  <c r="I16" i="15"/>
  <c r="I15" i="15"/>
  <c r="I14" i="15"/>
  <c r="I13" i="15"/>
  <c r="I12" i="15"/>
  <c r="I11" i="15"/>
  <c r="I10" i="15"/>
  <c r="I155" i="15"/>
  <c r="I45" i="15" l="1"/>
  <c r="I62" i="15"/>
  <c r="I107" i="15"/>
  <c r="I157" i="15"/>
  <c r="I33" i="15"/>
  <c r="H122" i="15"/>
  <c r="I20" i="15"/>
  <c r="G122" i="15"/>
  <c r="L151" i="15" s="1"/>
  <c r="I120" i="15"/>
  <c r="I122" i="15" l="1"/>
  <c r="O156" i="15" s="1"/>
  <c r="O150" i="15"/>
  <c r="G159" i="15"/>
  <c r="G110" i="15" s="1"/>
  <c r="I110" i="15" l="1"/>
  <c r="G161" i="15"/>
  <c r="M164" i="15" s="1"/>
  <c r="I152" i="15"/>
  <c r="H159" i="15"/>
  <c r="I159" i="15" s="1"/>
  <c r="H161" i="15" l="1"/>
  <c r="I161" i="15" l="1"/>
  <c r="G163" i="15" s="1"/>
  <c r="H163" i="15" l="1"/>
</calcChain>
</file>

<file path=xl/sharedStrings.xml><?xml version="1.0" encoding="utf-8"?>
<sst xmlns="http://schemas.openxmlformats.org/spreadsheetml/2006/main" count="99" uniqueCount="86">
  <si>
    <t>A. Personnel</t>
  </si>
  <si>
    <t>C.1 Staff Travel</t>
  </si>
  <si>
    <t>D. Equipment</t>
  </si>
  <si>
    <t>E. Supplies</t>
  </si>
  <si>
    <t>F. Contracts &amp; Consultants</t>
  </si>
  <si>
    <t>B. Personnel Fringe Benefits</t>
  </si>
  <si>
    <t>Total Members</t>
  </si>
  <si>
    <t>Section I</t>
  </si>
  <si>
    <t>CNCS Share</t>
  </si>
  <si>
    <t>Grantee Share</t>
  </si>
  <si>
    <t>TOTAL</t>
  </si>
  <si>
    <t>Section I.A Personnel Total</t>
  </si>
  <si>
    <t>Section I.B Personnel Fringe Benefits Total</t>
  </si>
  <si>
    <t>Section I.C1 Staff Travel Total</t>
  </si>
  <si>
    <t>C.2. MemberTravel</t>
  </si>
  <si>
    <t>Section I.C2 Member Travel Total</t>
  </si>
  <si>
    <t>Section I.D Equipment Total</t>
  </si>
  <si>
    <t>Section I.E Supplies Total</t>
  </si>
  <si>
    <t>Section I.F Contracts &amp; Consultants Total</t>
  </si>
  <si>
    <t>G.1 Staff Training</t>
  </si>
  <si>
    <t>Section I.G.1 Staff Training Total</t>
  </si>
  <si>
    <t>G.2. Member Training</t>
  </si>
  <si>
    <t>H. Evaluation</t>
  </si>
  <si>
    <t>Section I.H Evaluation Total</t>
  </si>
  <si>
    <t>I. Other Program Operating Costs</t>
  </si>
  <si>
    <t>Section I.I Other Program Operating Costs Total</t>
  </si>
  <si>
    <t>Section I Total</t>
  </si>
  <si>
    <t>Section II: Member Costs</t>
  </si>
  <si>
    <t>Section II Total</t>
  </si>
  <si>
    <t>Section III: Administrative/Indirect Costs</t>
  </si>
  <si>
    <t>A: Corporation Fixed Percentage Method</t>
  </si>
  <si>
    <t>Section III.A Total</t>
  </si>
  <si>
    <t>Section III Total</t>
  </si>
  <si>
    <t>Budget Total</t>
  </si>
  <si>
    <t xml:space="preserve"> </t>
  </si>
  <si>
    <t xml:space="preserve">A. Living Allowance </t>
  </si>
  <si>
    <t>Stipend</t>
  </si>
  <si>
    <t>Non-Stipend</t>
  </si>
  <si>
    <t>Full-Time</t>
  </si>
  <si>
    <t>Half-Time</t>
  </si>
  <si>
    <t>Reduced Half-Time</t>
  </si>
  <si>
    <t>Minimum-Time</t>
  </si>
  <si>
    <t xml:space="preserve">Quarter-Time </t>
  </si>
  <si>
    <t>total slots</t>
  </si>
  <si>
    <t>Total MSYs</t>
  </si>
  <si>
    <t>Section II.A Living Allowance</t>
  </si>
  <si>
    <t>B. Member Support Costs</t>
  </si>
  <si>
    <t>FICA</t>
  </si>
  <si>
    <t xml:space="preserve">Health Care: </t>
  </si>
  <si>
    <t>Other Member Support Costs:</t>
  </si>
  <si>
    <t>(auto calculation of %)</t>
  </si>
  <si>
    <t xml:space="preserve">Workers Compensation (or AD&amp;D) rate: </t>
  </si>
  <si>
    <t>Section II.B Member Support Costs</t>
  </si>
  <si>
    <t>Match Percent</t>
  </si>
  <si>
    <t>Section I.G.2 Member Training Total</t>
  </si>
  <si>
    <t>Three-Quarter Time</t>
  </si>
  <si>
    <t>Abbreviated-Time</t>
  </si>
  <si>
    <r>
      <rPr>
        <b/>
        <i/>
        <sz val="9"/>
        <rFont val="Calibri"/>
        <family val="2"/>
      </rPr>
      <t>Note:</t>
    </r>
    <r>
      <rPr>
        <i/>
        <sz val="9"/>
        <rFont val="Calibri"/>
        <family val="2"/>
      </rPr>
      <t xml:space="preserve"> *These calculations assume the Modified Total Direct Costs (MTDC) method is used for the Federally Approved Indirect Cost Rate and are maximums if all amounts reported to Section I of the grant are eligible to have the indirect rate applied to them.  A manual calculation should be performed for maximum total CNCS and Grantee Share Administration and maximum for Section IIIB if an organization with a federally approved indirect rate uses a base other than MTDC or if MTDC is used but certain amounts in Section I and II are not part of the base that the rate should be applied to.  In such a case, the formulas in the yellow cells in Section II Grantee Share should be disregarded, and the applicant should enter the appropriate numbers in place of the formulas.</t>
    </r>
  </si>
  <si>
    <t xml:space="preserve">Section III.B Total </t>
  </si>
  <si>
    <r>
      <rPr>
        <b/>
        <i/>
        <sz val="9"/>
        <rFont val="Calibri"/>
        <family val="2"/>
      </rPr>
      <t>Note:</t>
    </r>
    <r>
      <rPr>
        <i/>
        <sz val="9"/>
        <rFont val="Calibri"/>
        <family val="2"/>
      </rPr>
      <t xml:space="preserve"> Planning Grant does not support AmeriCorps members, do not include any member costs in budget. 
</t>
    </r>
  </si>
  <si>
    <r>
      <t xml:space="preserve">Note: </t>
    </r>
    <r>
      <rPr>
        <i/>
        <sz val="9"/>
        <rFont val="Calibri"/>
        <family val="2"/>
        <scheme val="minor"/>
      </rPr>
      <t xml:space="preserve">Planning Grant does not support AmeriCorps members, do not include any member costs in budget. </t>
    </r>
  </si>
  <si>
    <r>
      <rPr>
        <b/>
        <i/>
        <sz val="9"/>
        <rFont val="Calibri"/>
        <family val="2"/>
      </rPr>
      <t>Note:</t>
    </r>
    <r>
      <rPr>
        <i/>
        <sz val="9"/>
        <rFont val="Calibri"/>
        <family val="2"/>
      </rPr>
      <t xml:space="preserve"> This line is reserved for evaluation costs for operating grants, do not enter any costs for this line. </t>
    </r>
  </si>
  <si>
    <t>Source of Funds</t>
  </si>
  <si>
    <t>Classification</t>
  </si>
  <si>
    <t>Source</t>
  </si>
  <si>
    <t>Amount</t>
  </si>
  <si>
    <t>Matching Funds Total</t>
  </si>
  <si>
    <r>
      <t xml:space="preserve">Note: </t>
    </r>
    <r>
      <rPr>
        <i/>
        <sz val="9"/>
        <rFont val="Calibri"/>
        <family val="2"/>
      </rPr>
      <t>This must match the Grantee Share Total in the Budget above and the Executive Summary.</t>
    </r>
  </si>
  <si>
    <r>
      <rPr>
        <b/>
        <i/>
        <sz val="9"/>
        <rFont val="Calibri"/>
        <family val="2"/>
      </rPr>
      <t>Note:</t>
    </r>
    <r>
      <rPr>
        <i/>
        <sz val="9"/>
        <rFont val="Calibri"/>
        <family val="2"/>
      </rPr>
      <t xml:space="preserve"> Equipment costs are not allowed, do not include any equipment costs. 
</t>
    </r>
  </si>
  <si>
    <r>
      <t xml:space="preserve">Note: </t>
    </r>
    <r>
      <rPr>
        <i/>
        <sz val="9"/>
        <rFont val="Calibri"/>
        <family val="2"/>
        <scheme val="minor"/>
      </rPr>
      <t>Total budget cannot exceed $100,000</t>
    </r>
  </si>
  <si>
    <t>Corporation Fixed Percentage Method Calculations</t>
  </si>
  <si>
    <t>Enter amounts in budget to the left</t>
  </si>
  <si>
    <t>Maximum  Grantee Share</t>
  </si>
  <si>
    <t>ICR Rate</t>
  </si>
  <si>
    <t>Administrative Costs</t>
  </si>
  <si>
    <t>Applicants should choose option A OR option B.</t>
  </si>
  <si>
    <t>CNCS Admin Rate Claimed</t>
  </si>
  <si>
    <t>State or Federally Approved Indirect Cost Rate Calculations*</t>
  </si>
  <si>
    <t>Minimum Grantee Share Required</t>
  </si>
  <si>
    <t>Match Description. Indicate if Proposed or Secured</t>
  </si>
  <si>
    <r>
      <t xml:space="preserve">Note: </t>
    </r>
    <r>
      <rPr>
        <i/>
        <sz val="9"/>
        <rFont val="Calibri"/>
        <family val="2"/>
      </rPr>
      <t>Grantee share must account for at least 24% of the total budget.</t>
    </r>
  </si>
  <si>
    <t>B: State or Federally Approved Indirect Cost Rate Method</t>
  </si>
  <si>
    <t>OSC Sponsored Trainings</t>
  </si>
  <si>
    <t xml:space="preserve">Budget for 2 staff to attend the National Service Training Conference for 3 days. Programs should be prepared to budget for registration fees, travel, per diem, lodging, etc. 
</t>
  </si>
  <si>
    <t>National Service Training</t>
  </si>
  <si>
    <r>
      <t>For applicants applying for a planning grant under the 2024-2025 AmeriCorps Oregon Planning Grant Notice of Funding Opportunity, this budget worksheet is required with your submission. The budget is formatted to show errors as a help. Please enter your calculations and budget information for CNCS and Grantee share in the yellow</t>
    </r>
    <r>
      <rPr>
        <sz val="11"/>
        <rFont val="Calibri"/>
        <family val="2"/>
      </rPr>
      <t xml:space="preserve"> cells below. Do not adjust formulas in blue cells.
</t>
    </r>
    <r>
      <rPr>
        <b/>
        <u/>
        <sz val="11"/>
        <rFont val="Calibri"/>
        <family val="2"/>
      </rPr>
      <t>Use the Notice and Instructions as you complete your AmeriCorps Budget.</t>
    </r>
    <r>
      <rPr>
        <sz val="11"/>
        <rFont val="Calibri"/>
        <family val="2"/>
      </rPr>
      <t xml:space="preserve"> 
Cells in </t>
    </r>
    <r>
      <rPr>
        <sz val="11"/>
        <color indexed="10"/>
        <rFont val="Calibri"/>
        <family val="2"/>
      </rPr>
      <t>RED</t>
    </r>
    <r>
      <rPr>
        <sz val="11"/>
        <rFont val="Calibri"/>
        <family val="2"/>
      </rPr>
      <t xml:space="preserve"> have an error, see the "Note" for assistance with any errors.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</si>
</sst>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5" x14ac:knownFonts="1">
    <font>
      <sz val="10"/>
      <name val="Arial"/>
    </font>
    <font>
      <b/>
      <i/>
      <sz val="10"/>
      <color indexed="44"/>
      <name val="Arial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23"/>
      </bottom>
      <diagonal/>
    </border>
    <border>
      <left/>
      <right style="dotted">
        <color indexed="64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 style="thin">
        <color indexed="23"/>
      </top>
      <bottom style="thin">
        <color indexed="23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23"/>
      </top>
      <bottom style="thin">
        <color indexed="23"/>
      </bottom>
      <diagonal/>
    </border>
    <border>
      <left style="dotted">
        <color auto="1"/>
      </left>
      <right style="dotted">
        <color auto="1"/>
      </right>
      <top/>
      <bottom style="thin">
        <color indexed="23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37">
    <xf numFmtId="0" fontId="0" fillId="0" borderId="0" xfId="0"/>
    <xf numFmtId="0" fontId="7" fillId="0" borderId="0" xfId="0" applyFont="1"/>
    <xf numFmtId="0" fontId="8" fillId="0" borderId="0" xfId="0" applyFont="1"/>
    <xf numFmtId="0" fontId="8" fillId="2" borderId="0" xfId="0" applyFont="1" applyFill="1" applyAlignment="1">
      <alignment horizontal="center"/>
    </xf>
    <xf numFmtId="164" fontId="11" fillId="0" borderId="0" xfId="0" applyNumberFormat="1" applyFont="1"/>
    <xf numFmtId="0" fontId="9" fillId="0" borderId="0" xfId="0" applyFont="1"/>
    <xf numFmtId="0" fontId="11" fillId="4" borderId="0" xfId="0" applyFont="1" applyFill="1"/>
    <xf numFmtId="0" fontId="7" fillId="4" borderId="0" xfId="0" applyFont="1" applyFill="1"/>
    <xf numFmtId="164" fontId="11" fillId="4" borderId="0" xfId="0" applyNumberFormat="1" applyFont="1" applyFill="1"/>
    <xf numFmtId="0" fontId="11" fillId="0" borderId="0" xfId="0" applyFont="1"/>
    <xf numFmtId="0" fontId="10" fillId="0" borderId="0" xfId="0" applyFont="1" applyAlignment="1">
      <alignment horizontal="right"/>
    </xf>
    <xf numFmtId="0" fontId="7" fillId="4" borderId="4" xfId="0" applyFont="1" applyFill="1" applyBorder="1"/>
    <xf numFmtId="10" fontId="8" fillId="5" borderId="4" xfId="0" applyNumberFormat="1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164" fontId="14" fillId="0" borderId="0" xfId="0" applyNumberFormat="1" applyFont="1" applyAlignment="1">
      <alignment wrapText="1"/>
    </xf>
    <xf numFmtId="0" fontId="13" fillId="0" borderId="0" xfId="0" applyFont="1"/>
    <xf numFmtId="0" fontId="22" fillId="0" borderId="0" xfId="0" applyFont="1"/>
    <xf numFmtId="164" fontId="7" fillId="3" borderId="1" xfId="0" applyNumberFormat="1" applyFont="1" applyFill="1" applyBorder="1" applyProtection="1">
      <protection locked="0"/>
    </xf>
    <xf numFmtId="164" fontId="7" fillId="0" borderId="0" xfId="0" applyNumberFormat="1" applyFont="1"/>
    <xf numFmtId="164" fontId="7" fillId="3" borderId="2" xfId="0" applyNumberFormat="1" applyFont="1" applyFill="1" applyBorder="1" applyProtection="1">
      <protection locked="0"/>
    </xf>
    <xf numFmtId="164" fontId="11" fillId="4" borderId="4" xfId="0" applyNumberFormat="1" applyFont="1" applyFill="1" applyBorder="1"/>
    <xf numFmtId="164" fontId="11" fillId="4" borderId="5" xfId="0" applyNumberFormat="1" applyFont="1" applyFill="1" applyBorder="1"/>
    <xf numFmtId="164" fontId="7" fillId="3" borderId="7" xfId="0" applyNumberFormat="1" applyFont="1" applyFill="1" applyBorder="1" applyProtection="1">
      <protection locked="0"/>
    </xf>
    <xf numFmtId="164" fontId="7" fillId="3" borderId="8" xfId="0" applyNumberFormat="1" applyFont="1" applyFill="1" applyBorder="1" applyProtection="1">
      <protection locked="0"/>
    </xf>
    <xf numFmtId="164" fontId="7" fillId="3" borderId="9" xfId="0" applyNumberFormat="1" applyFont="1" applyFill="1" applyBorder="1" applyProtection="1">
      <protection locked="0"/>
    </xf>
    <xf numFmtId="164" fontId="7" fillId="0" borderId="10" xfId="0" applyNumberFormat="1" applyFont="1" applyBorder="1"/>
    <xf numFmtId="164" fontId="7" fillId="3" borderId="11" xfId="0" applyNumberFormat="1" applyFont="1" applyFill="1" applyBorder="1" applyProtection="1">
      <protection locked="0"/>
    </xf>
    <xf numFmtId="164" fontId="7" fillId="3" borderId="12" xfId="0" applyNumberFormat="1" applyFont="1" applyFill="1" applyBorder="1" applyProtection="1">
      <protection locked="0"/>
    </xf>
    <xf numFmtId="164" fontId="11" fillId="4" borderId="13" xfId="0" applyNumberFormat="1" applyFont="1" applyFill="1" applyBorder="1"/>
    <xf numFmtId="164" fontId="11" fillId="4" borderId="14" xfId="0" applyNumberFormat="1" applyFont="1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7" borderId="0" xfId="0" applyFont="1" applyFill="1" applyAlignment="1">
      <alignment horizontal="center"/>
    </xf>
    <xf numFmtId="0" fontId="7" fillId="7" borderId="0" xfId="0" applyFont="1" applyFill="1"/>
    <xf numFmtId="3" fontId="7" fillId="7" borderId="2" xfId="0" applyNumberFormat="1" applyFont="1" applyFill="1" applyBorder="1" applyAlignment="1" applyProtection="1">
      <alignment horizontal="center"/>
      <protection locked="0"/>
    </xf>
    <xf numFmtId="1" fontId="7" fillId="7" borderId="0" xfId="0" applyNumberFormat="1" applyFont="1" applyFill="1" applyAlignment="1">
      <alignment horizontal="center"/>
    </xf>
    <xf numFmtId="164" fontId="7" fillId="7" borderId="2" xfId="0" applyNumberFormat="1" applyFont="1" applyFill="1" applyBorder="1" applyProtection="1">
      <protection locked="0"/>
    </xf>
    <xf numFmtId="164" fontId="7" fillId="7" borderId="11" xfId="0" applyNumberFormat="1" applyFont="1" applyFill="1" applyBorder="1" applyProtection="1">
      <protection locked="0"/>
    </xf>
    <xf numFmtId="164" fontId="7" fillId="7" borderId="0" xfId="0" applyNumberFormat="1" applyFont="1" applyFill="1"/>
    <xf numFmtId="0" fontId="7" fillId="7" borderId="0" xfId="0" applyFont="1" applyFill="1" applyAlignment="1">
      <alignment horizontal="left" indent="1"/>
    </xf>
    <xf numFmtId="3" fontId="7" fillId="7" borderId="3" xfId="0" applyNumberFormat="1" applyFont="1" applyFill="1" applyBorder="1" applyAlignment="1" applyProtection="1">
      <alignment horizontal="center"/>
      <protection locked="0"/>
    </xf>
    <xf numFmtId="164" fontId="7" fillId="7" borderId="0" xfId="0" applyNumberFormat="1" applyFont="1" applyFill="1" applyProtection="1">
      <protection locked="0"/>
    </xf>
    <xf numFmtId="164" fontId="7" fillId="7" borderId="13" xfId="0" applyNumberFormat="1" applyFont="1" applyFill="1" applyBorder="1" applyProtection="1">
      <protection locked="0"/>
    </xf>
    <xf numFmtId="0" fontId="12" fillId="7" borderId="0" xfId="0" applyFont="1" applyFill="1"/>
    <xf numFmtId="1" fontId="11" fillId="7" borderId="0" xfId="0" applyNumberFormat="1" applyFont="1" applyFill="1" applyAlignment="1">
      <alignment horizontal="center" vertical="center"/>
    </xf>
    <xf numFmtId="164" fontId="11" fillId="7" borderId="0" xfId="0" applyNumberFormat="1" applyFont="1" applyFill="1"/>
    <xf numFmtId="10" fontId="9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Protection="1">
      <protection locked="0"/>
    </xf>
    <xf numFmtId="0" fontId="9" fillId="7" borderId="0" xfId="0" applyFont="1" applyFill="1"/>
    <xf numFmtId="0" fontId="8" fillId="7" borderId="0" xfId="0" applyFont="1" applyFill="1"/>
    <xf numFmtId="0" fontId="8" fillId="7" borderId="0" xfId="0" applyFont="1" applyFill="1" applyAlignment="1">
      <alignment horizontal="center"/>
    </xf>
    <xf numFmtId="165" fontId="7" fillId="3" borderId="12" xfId="1" applyNumberFormat="1" applyFont="1" applyFill="1" applyBorder="1" applyProtection="1">
      <protection locked="0"/>
    </xf>
    <xf numFmtId="165" fontId="7" fillId="3" borderId="11" xfId="1" applyNumberFormat="1" applyFont="1" applyFill="1" applyBorder="1" applyProtection="1">
      <protection locked="0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164" fontId="7" fillId="8" borderId="12" xfId="0" applyNumberFormat="1" applyFont="1" applyFill="1" applyBorder="1" applyProtection="1">
      <protection locked="0"/>
    </xf>
    <xf numFmtId="0" fontId="18" fillId="0" borderId="0" xfId="0" applyFont="1"/>
    <xf numFmtId="0" fontId="22" fillId="0" borderId="0" xfId="0" applyFont="1" applyAlignment="1">
      <alignment wrapText="1"/>
    </xf>
    <xf numFmtId="164" fontId="16" fillId="0" borderId="0" xfId="0" applyNumberFormat="1" applyFont="1" applyAlignment="1">
      <alignment horizontal="center" vertical="center" wrapText="1"/>
    </xf>
    <xf numFmtId="9" fontId="0" fillId="0" borderId="0" xfId="0" applyNumberFormat="1"/>
    <xf numFmtId="164" fontId="7" fillId="3" borderId="0" xfId="0" applyNumberFormat="1" applyFont="1" applyFill="1" applyProtection="1">
      <protection locked="0"/>
    </xf>
    <xf numFmtId="164" fontId="7" fillId="3" borderId="13" xfId="0" applyNumberFormat="1" applyFont="1" applyFill="1" applyBorder="1" applyProtection="1">
      <protection locked="0"/>
    </xf>
    <xf numFmtId="164" fontId="7" fillId="0" borderId="0" xfId="0" applyNumberFormat="1" applyFont="1" applyProtection="1">
      <protection locked="0"/>
    </xf>
    <xf numFmtId="9" fontId="7" fillId="3" borderId="12" xfId="2" applyFont="1" applyFill="1" applyBorder="1" applyProtection="1">
      <protection locked="0"/>
    </xf>
    <xf numFmtId="10" fontId="9" fillId="0" borderId="0" xfId="0" applyNumberFormat="1" applyFont="1" applyAlignment="1" applyProtection="1">
      <alignment horizontal="center"/>
      <protection locked="0"/>
    </xf>
    <xf numFmtId="0" fontId="15" fillId="0" borderId="18" xfId="0" applyFont="1" applyBorder="1" applyAlignment="1">
      <alignment wrapText="1"/>
    </xf>
    <xf numFmtId="9" fontId="7" fillId="3" borderId="19" xfId="2" applyFont="1" applyFill="1" applyBorder="1" applyProtection="1">
      <protection locked="0"/>
    </xf>
    <xf numFmtId="0" fontId="7" fillId="0" borderId="0" xfId="0" applyFont="1" applyAlignment="1">
      <alignment wrapText="1"/>
    </xf>
    <xf numFmtId="164" fontId="11" fillId="4" borderId="20" xfId="0" applyNumberFormat="1" applyFont="1" applyFill="1" applyBorder="1"/>
    <xf numFmtId="164" fontId="16" fillId="0" borderId="20" xfId="0" applyNumberFormat="1" applyFont="1" applyBorder="1" applyAlignment="1">
      <alignment vertical="center" wrapText="1"/>
    </xf>
    <xf numFmtId="0" fontId="24" fillId="9" borderId="0" xfId="0" applyFont="1" applyFill="1"/>
    <xf numFmtId="0" fontId="8" fillId="9" borderId="0" xfId="0" applyFont="1" applyFill="1"/>
    <xf numFmtId="0" fontId="8" fillId="9" borderId="0" xfId="0" applyFont="1" applyFill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8" fillId="0" borderId="21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23" xfId="0" applyFont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7" fillId="3" borderId="1" xfId="0" applyFont="1" applyFill="1" applyBorder="1" applyProtection="1">
      <protection locked="0"/>
    </xf>
    <xf numFmtId="0" fontId="8" fillId="4" borderId="6" xfId="0" applyFont="1" applyFill="1" applyBorder="1"/>
    <xf numFmtId="0" fontId="8" fillId="4" borderId="4" xfId="0" applyFont="1" applyFill="1" applyBorder="1"/>
    <xf numFmtId="0" fontId="7" fillId="0" borderId="1" xfId="0" applyFont="1" applyBorder="1" applyAlignment="1">
      <alignment horizontal="left" indent="1"/>
    </xf>
    <xf numFmtId="0" fontId="7" fillId="7" borderId="1" xfId="0" applyFont="1" applyFill="1" applyBorder="1" applyAlignment="1">
      <alignment horizontal="left" indent="1"/>
    </xf>
    <xf numFmtId="0" fontId="7" fillId="0" borderId="0" xfId="0" applyFont="1"/>
    <xf numFmtId="0" fontId="11" fillId="7" borderId="3" xfId="0" applyFont="1" applyFill="1" applyBorder="1" applyAlignment="1">
      <alignment horizontal="left" indent="2"/>
    </xf>
    <xf numFmtId="0" fontId="7" fillId="7" borderId="2" xfId="0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vertical="top" wrapText="1"/>
    </xf>
    <xf numFmtId="0" fontId="7" fillId="7" borderId="0" xfId="0" applyFont="1" applyFill="1" applyAlignment="1">
      <alignment horizontal="left" indent="1"/>
    </xf>
    <xf numFmtId="0" fontId="7" fillId="7" borderId="1" xfId="0" applyFont="1" applyFill="1" applyBorder="1" applyProtection="1">
      <protection locked="0"/>
    </xf>
    <xf numFmtId="0" fontId="7" fillId="7" borderId="0" xfId="0" applyFont="1" applyFill="1"/>
    <xf numFmtId="0" fontId="19" fillId="7" borderId="0" xfId="0" applyFont="1" applyFill="1"/>
    <xf numFmtId="0" fontId="11" fillId="0" borderId="3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11" fillId="7" borderId="3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1" fillId="4" borderId="0" xfId="0" applyFont="1" applyFill="1"/>
    <xf numFmtId="0" fontId="7" fillId="0" borderId="0" xfId="0" applyFont="1" applyAlignment="1">
      <alignment horizontal="left" indent="1"/>
    </xf>
    <xf numFmtId="164" fontId="11" fillId="4" borderId="22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10" fillId="7" borderId="0" xfId="0" applyFont="1" applyFill="1" applyAlignment="1">
      <alignment horizontal="right"/>
    </xf>
    <xf numFmtId="0" fontId="11" fillId="7" borderId="0" xfId="0" applyFont="1" applyFill="1"/>
    <xf numFmtId="0" fontId="11" fillId="7" borderId="0" xfId="0" applyFont="1" applyFill="1" applyAlignment="1">
      <alignment horizontal="left" indent="2"/>
    </xf>
    <xf numFmtId="0" fontId="8" fillId="2" borderId="0" xfId="0" applyFont="1" applyFill="1"/>
    <xf numFmtId="0" fontId="7" fillId="7" borderId="2" xfId="0" applyFont="1" applyFill="1" applyBorder="1" applyAlignment="1" applyProtection="1">
      <alignment horizontal="center"/>
      <protection locked="0"/>
    </xf>
    <xf numFmtId="0" fontId="11" fillId="7" borderId="0" xfId="0" applyFont="1" applyFill="1" applyAlignment="1">
      <alignment horizontal="right"/>
    </xf>
    <xf numFmtId="0" fontId="13" fillId="0" borderId="0" xfId="0" applyFont="1"/>
    <xf numFmtId="0" fontId="22" fillId="0" borderId="0" xfId="0" applyFont="1"/>
    <xf numFmtId="0" fontId="20" fillId="7" borderId="0" xfId="0" applyFont="1" applyFill="1"/>
    <xf numFmtId="0" fontId="7" fillId="7" borderId="3" xfId="0" applyFont="1" applyFill="1" applyBorder="1" applyAlignment="1">
      <alignment horizontal="left" indent="2"/>
    </xf>
    <xf numFmtId="0" fontId="8" fillId="7" borderId="0" xfId="0" applyFont="1" applyFill="1"/>
    <xf numFmtId="0" fontId="12" fillId="7" borderId="0" xfId="0" applyFont="1" applyFill="1"/>
    <xf numFmtId="0" fontId="18" fillId="0" borderId="0" xfId="0" applyFont="1" applyAlignment="1">
      <alignment horizontal="left" vertical="top" wrapText="1"/>
    </xf>
    <xf numFmtId="0" fontId="7" fillId="3" borderId="1" xfId="0" applyFont="1" applyFill="1" applyBorder="1"/>
    <xf numFmtId="0" fontId="1" fillId="0" borderId="0" xfId="0" applyFont="1"/>
    <xf numFmtId="0" fontId="0" fillId="0" borderId="0" xfId="0"/>
    <xf numFmtId="0" fontId="21" fillId="6" borderId="0" xfId="0" applyFont="1" applyFill="1" applyAlignment="1">
      <alignment horizontal="left" vertical="distributed" wrapText="1"/>
    </xf>
    <xf numFmtId="0" fontId="11" fillId="7" borderId="3" xfId="0" applyFont="1" applyFill="1" applyBorder="1"/>
    <xf numFmtId="0" fontId="7" fillId="7" borderId="3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9A31"/>
      <rgbColor rgb="004B97B7"/>
      <rgbColor rgb="00000080"/>
      <rgbColor rgb="00C1CE8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ADEC8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0</xdr:row>
      <xdr:rowOff>76200</xdr:rowOff>
    </xdr:from>
    <xdr:to>
      <xdr:col>8</xdr:col>
      <xdr:colOff>819150</xdr:colOff>
      <xdr:row>1</xdr:row>
      <xdr:rowOff>160020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B174ED15-67B1-4583-BE5E-392C4212ABD2}"/>
            </a:ext>
          </a:extLst>
        </xdr:cNvPr>
        <xdr:cNvSpPr txBox="1">
          <a:spLocks noChangeArrowheads="1"/>
        </xdr:cNvSpPr>
      </xdr:nvSpPr>
      <xdr:spPr bwMode="auto">
        <a:xfrm>
          <a:off x="3352800" y="76200"/>
          <a:ext cx="4295775" cy="902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sz="2000" b="0" i="0" u="none" strike="noStrike" baseline="0">
              <a:solidFill>
                <a:schemeClr val="tx2"/>
              </a:solidFill>
              <a:latin typeface="+mn-lt"/>
              <a:cs typeface="Arial Bold"/>
            </a:rPr>
            <a:t>Budget Cost Reimbursement</a:t>
          </a:r>
        </a:p>
        <a:p>
          <a:pPr algn="r" rtl="0">
            <a:defRPr sz="1000"/>
          </a:pPr>
          <a:r>
            <a:rPr lang="en-US" sz="2000" b="0" i="0" u="none" strike="noStrike" baseline="0">
              <a:solidFill>
                <a:schemeClr val="tx2"/>
              </a:solidFill>
              <a:latin typeface="+mn-lt"/>
              <a:cs typeface="Arial Bold"/>
            </a:rPr>
            <a:t>Planning Grant </a:t>
          </a:r>
          <a:endParaRPr lang="en-US" sz="900">
            <a:solidFill>
              <a:schemeClr val="tx2"/>
            </a:solidFill>
          </a:endParaRPr>
        </a:p>
      </xdr:txBody>
    </xdr:sp>
    <xdr:clientData/>
  </xdr:twoCellAnchor>
  <xdr:twoCellAnchor>
    <xdr:from>
      <xdr:col>3</xdr:col>
      <xdr:colOff>0</xdr:colOff>
      <xdr:row>0</xdr:row>
      <xdr:rowOff>114300</xdr:rowOff>
    </xdr:from>
    <xdr:to>
      <xdr:col>3</xdr:col>
      <xdr:colOff>0</xdr:colOff>
      <xdr:row>0</xdr:row>
      <xdr:rowOff>800100</xdr:rowOff>
    </xdr:to>
    <xdr:sp macro="" textlink="">
      <xdr:nvSpPr>
        <xdr:cNvPr id="1299" name="Line 12">
          <a:extLst>
            <a:ext uri="{FF2B5EF4-FFF2-40B4-BE49-F238E27FC236}">
              <a16:creationId xmlns:a16="http://schemas.microsoft.com/office/drawing/2014/main" id="{194D29D7-CE6D-492A-93D0-064865908C59}"/>
            </a:ext>
          </a:extLst>
        </xdr:cNvPr>
        <xdr:cNvSpPr>
          <a:spLocks noChangeShapeType="1"/>
        </xdr:cNvSpPr>
      </xdr:nvSpPr>
      <xdr:spPr bwMode="auto">
        <a:xfrm>
          <a:off x="2606040" y="114300"/>
          <a:ext cx="0" cy="6858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242671</xdr:colOff>
      <xdr:row>0</xdr:row>
      <xdr:rowOff>236220</xdr:rowOff>
    </xdr:from>
    <xdr:to>
      <xdr:col>1</xdr:col>
      <xdr:colOff>960653</xdr:colOff>
      <xdr:row>0</xdr:row>
      <xdr:rowOff>707390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3F684F-F67B-4576-9193-77E1B8C78F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2671" y="236220"/>
          <a:ext cx="1432357" cy="471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6"/>
  <sheetViews>
    <sheetView tabSelected="1" topLeftCell="A142" zoomScaleNormal="100" workbookViewId="0">
      <selection activeCell="N109" sqref="N109"/>
    </sheetView>
  </sheetViews>
  <sheetFormatPr defaultRowHeight="12.75" x14ac:dyDescent="0.2"/>
  <cols>
    <col min="1" max="1" width="10.7109375" customWidth="1"/>
    <col min="2" max="2" width="16.7109375" customWidth="1"/>
    <col min="3" max="3" width="10.7109375" customWidth="1"/>
    <col min="4" max="4" width="11.7109375" bestFit="1" customWidth="1"/>
    <col min="5" max="5" width="15.28515625" customWidth="1"/>
    <col min="6" max="6" width="4.7109375" bestFit="1" customWidth="1"/>
    <col min="7" max="7" width="13.85546875" bestFit="1" customWidth="1"/>
    <col min="8" max="8" width="16" bestFit="1" customWidth="1"/>
    <col min="9" max="9" width="12.42578125" customWidth="1"/>
    <col min="10" max="10" width="4.7109375" customWidth="1"/>
    <col min="11" max="11" width="19.85546875" customWidth="1"/>
    <col min="12" max="12" width="10" customWidth="1"/>
    <col min="13" max="13" width="4.7109375" customWidth="1"/>
    <col min="14" max="14" width="12.140625" customWidth="1"/>
    <col min="15" max="15" width="11.7109375" customWidth="1"/>
    <col min="16" max="16" width="11.140625" customWidth="1"/>
    <col min="17" max="17" width="0" hidden="1" customWidth="1"/>
  </cols>
  <sheetData>
    <row r="1" spans="1:16" ht="65.25" customHeight="1" x14ac:dyDescent="0.2">
      <c r="A1" s="132"/>
      <c r="B1" s="133"/>
      <c r="C1" s="133"/>
      <c r="D1" s="133"/>
      <c r="E1" s="133"/>
      <c r="F1" s="133"/>
      <c r="G1" s="133"/>
      <c r="H1" s="133"/>
      <c r="I1" s="133"/>
    </row>
    <row r="2" spans="1:16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6" ht="22.5" customHeight="1" x14ac:dyDescent="0.2">
      <c r="A3" s="134" t="s">
        <v>85</v>
      </c>
      <c r="B3" s="134"/>
      <c r="C3" s="134"/>
      <c r="D3" s="134"/>
      <c r="E3" s="134"/>
      <c r="F3" s="134"/>
      <c r="G3" s="134"/>
      <c r="H3" s="134"/>
      <c r="I3" s="134"/>
      <c r="J3" s="1"/>
      <c r="K3" s="1"/>
      <c r="L3" s="1"/>
      <c r="M3" s="1"/>
      <c r="N3" s="1"/>
      <c r="O3" s="1"/>
      <c r="P3" s="1"/>
    </row>
    <row r="4" spans="1:16" ht="25.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"/>
      <c r="K4" s="1"/>
      <c r="L4" s="1"/>
      <c r="M4" s="1"/>
      <c r="N4" s="1"/>
      <c r="O4" s="1"/>
      <c r="P4" s="1"/>
    </row>
    <row r="5" spans="1:16" ht="51.6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"/>
      <c r="K5" s="1"/>
      <c r="L5" s="1"/>
      <c r="M5" s="1"/>
      <c r="N5" s="1"/>
      <c r="O5" s="1"/>
      <c r="P5" s="1"/>
    </row>
    <row r="6" spans="1:16" ht="5.25" hidden="1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x14ac:dyDescent="0.25">
      <c r="A8" s="121" t="s">
        <v>7</v>
      </c>
      <c r="B8" s="121"/>
      <c r="C8" s="121"/>
      <c r="D8" s="121"/>
      <c r="E8" s="121"/>
      <c r="F8" s="2"/>
      <c r="G8" s="3" t="s">
        <v>8</v>
      </c>
      <c r="H8" s="3" t="s">
        <v>9</v>
      </c>
      <c r="I8" s="3" t="s">
        <v>10</v>
      </c>
      <c r="J8" s="1"/>
      <c r="K8" s="1"/>
      <c r="L8" s="1"/>
      <c r="M8" s="1"/>
      <c r="N8" s="1"/>
      <c r="O8" s="1"/>
      <c r="P8" s="1"/>
    </row>
    <row r="9" spans="1:16" x14ac:dyDescent="0.2">
      <c r="A9" s="99" t="s">
        <v>0</v>
      </c>
      <c r="B9" s="100"/>
      <c r="C9" s="100"/>
      <c r="D9" s="100"/>
      <c r="E9" s="100"/>
      <c r="F9" s="1"/>
      <c r="G9" s="95"/>
      <c r="H9" s="95"/>
      <c r="I9" s="95"/>
      <c r="J9" s="1"/>
      <c r="K9" s="1"/>
      <c r="L9" s="1"/>
      <c r="M9" s="1"/>
      <c r="N9" s="1"/>
      <c r="O9" s="1"/>
      <c r="P9" s="1"/>
    </row>
    <row r="10" spans="1:16" ht="12.75" customHeight="1" x14ac:dyDescent="0.2">
      <c r="A10" s="90"/>
      <c r="B10" s="90"/>
      <c r="C10" s="90"/>
      <c r="D10" s="90"/>
      <c r="E10" s="90"/>
      <c r="F10" s="1"/>
      <c r="G10" s="21"/>
      <c r="H10" s="26"/>
      <c r="I10" s="29">
        <f>G10+H10</f>
        <v>0</v>
      </c>
      <c r="J10" s="1"/>
      <c r="K10" s="34"/>
      <c r="L10" s="34"/>
      <c r="M10" s="34"/>
      <c r="N10" s="34"/>
      <c r="O10" s="34"/>
      <c r="P10" s="34"/>
    </row>
    <row r="11" spans="1:16" x14ac:dyDescent="0.2">
      <c r="A11" s="90"/>
      <c r="B11" s="90"/>
      <c r="C11" s="90"/>
      <c r="D11" s="90"/>
      <c r="E11" s="90"/>
      <c r="F11" s="1"/>
      <c r="G11" s="27"/>
      <c r="H11" s="23"/>
      <c r="I11" s="29">
        <f t="shared" ref="I11:I20" si="0">G11+H11</f>
        <v>0</v>
      </c>
      <c r="J11" s="1"/>
      <c r="K11" s="34"/>
      <c r="L11" s="34"/>
      <c r="M11" s="34"/>
      <c r="N11" s="34"/>
      <c r="O11" s="34"/>
      <c r="P11" s="34"/>
    </row>
    <row r="12" spans="1:16" x14ac:dyDescent="0.2">
      <c r="A12" s="90"/>
      <c r="B12" s="90"/>
      <c r="C12" s="90"/>
      <c r="D12" s="90"/>
      <c r="E12" s="90"/>
      <c r="F12" s="1"/>
      <c r="G12" s="23"/>
      <c r="H12" s="28"/>
      <c r="I12" s="29">
        <f t="shared" si="0"/>
        <v>0</v>
      </c>
      <c r="J12" s="1"/>
    </row>
    <row r="13" spans="1:16" x14ac:dyDescent="0.2">
      <c r="A13" s="90"/>
      <c r="B13" s="90"/>
      <c r="C13" s="90"/>
      <c r="D13" s="90"/>
      <c r="E13" s="90"/>
      <c r="F13" s="1"/>
      <c r="G13" s="23"/>
      <c r="H13" s="28"/>
      <c r="I13" s="29">
        <f t="shared" si="0"/>
        <v>0</v>
      </c>
      <c r="J13" s="1"/>
    </row>
    <row r="14" spans="1:16" x14ac:dyDescent="0.2">
      <c r="A14" s="90"/>
      <c r="B14" s="90"/>
      <c r="C14" s="90"/>
      <c r="D14" s="90"/>
      <c r="E14" s="90"/>
      <c r="F14" s="1"/>
      <c r="G14" s="23"/>
      <c r="H14" s="28"/>
      <c r="I14" s="29">
        <f t="shared" si="0"/>
        <v>0</v>
      </c>
      <c r="J14" s="1"/>
      <c r="K14" s="1"/>
      <c r="L14" s="1"/>
      <c r="M14" s="1"/>
      <c r="N14" s="1"/>
      <c r="O14" s="1"/>
      <c r="P14" s="1"/>
    </row>
    <row r="15" spans="1:16" x14ac:dyDescent="0.2">
      <c r="A15" s="90"/>
      <c r="B15" s="90"/>
      <c r="C15" s="90"/>
      <c r="D15" s="90"/>
      <c r="E15" s="90"/>
      <c r="F15" s="1"/>
      <c r="G15" s="23"/>
      <c r="H15" s="28"/>
      <c r="I15" s="29">
        <f t="shared" si="0"/>
        <v>0</v>
      </c>
      <c r="J15" s="1"/>
      <c r="K15" s="1"/>
      <c r="L15" s="1"/>
      <c r="M15" s="1"/>
      <c r="N15" s="1"/>
      <c r="O15" s="1"/>
      <c r="P15" s="1"/>
    </row>
    <row r="16" spans="1:16" x14ac:dyDescent="0.2">
      <c r="A16" s="90"/>
      <c r="B16" s="90"/>
      <c r="C16" s="90"/>
      <c r="D16" s="90"/>
      <c r="E16" s="90"/>
      <c r="F16" s="1"/>
      <c r="G16" s="23"/>
      <c r="H16" s="30"/>
      <c r="I16" s="29">
        <f t="shared" si="0"/>
        <v>0</v>
      </c>
      <c r="J16" s="1"/>
      <c r="K16" s="1"/>
      <c r="L16" s="1"/>
      <c r="M16" s="1"/>
      <c r="N16" s="1"/>
      <c r="O16" s="1"/>
      <c r="P16" s="1"/>
    </row>
    <row r="17" spans="1:16" x14ac:dyDescent="0.2">
      <c r="A17" s="90"/>
      <c r="B17" s="90"/>
      <c r="C17" s="90"/>
      <c r="D17" s="90"/>
      <c r="E17" s="90"/>
      <c r="F17" s="1"/>
      <c r="G17" s="23"/>
      <c r="H17" s="30"/>
      <c r="I17" s="29">
        <f t="shared" si="0"/>
        <v>0</v>
      </c>
      <c r="J17" s="1"/>
      <c r="K17" s="1"/>
      <c r="L17" s="1"/>
      <c r="M17" s="1"/>
      <c r="N17" s="1"/>
      <c r="O17" s="1"/>
      <c r="P17" s="1"/>
    </row>
    <row r="18" spans="1:16" x14ac:dyDescent="0.2">
      <c r="A18" s="90"/>
      <c r="B18" s="90"/>
      <c r="C18" s="90"/>
      <c r="D18" s="90"/>
      <c r="E18" s="90"/>
      <c r="F18" s="1"/>
      <c r="G18" s="27"/>
      <c r="H18" s="23"/>
      <c r="I18" s="29">
        <f t="shared" si="0"/>
        <v>0</v>
      </c>
      <c r="J18" s="1"/>
      <c r="K18" s="1"/>
      <c r="L18" s="1"/>
      <c r="M18" s="1"/>
      <c r="N18" s="1"/>
      <c r="O18" s="1"/>
      <c r="P18" s="1"/>
    </row>
    <row r="19" spans="1:16" x14ac:dyDescent="0.2">
      <c r="A19" s="90"/>
      <c r="B19" s="90"/>
      <c r="C19" s="90"/>
      <c r="D19" s="90"/>
      <c r="E19" s="90"/>
      <c r="F19" s="1"/>
      <c r="G19" s="23"/>
      <c r="H19" s="30"/>
      <c r="I19" s="29">
        <f t="shared" si="0"/>
        <v>0</v>
      </c>
      <c r="J19" s="1"/>
      <c r="K19" s="1"/>
      <c r="L19" s="1"/>
      <c r="M19" s="1"/>
      <c r="N19" s="1"/>
      <c r="O19" s="1"/>
      <c r="P19" s="1"/>
    </row>
    <row r="20" spans="1:16" x14ac:dyDescent="0.2">
      <c r="A20" s="106" t="s">
        <v>11</v>
      </c>
      <c r="B20" s="107"/>
      <c r="C20" s="107"/>
      <c r="D20" s="107"/>
      <c r="E20" s="107"/>
      <c r="F20" s="1"/>
      <c r="G20" s="4">
        <f>SUM(G10:G19)</f>
        <v>0</v>
      </c>
      <c r="H20" s="4">
        <f>SUM(H10:H19)</f>
        <v>0</v>
      </c>
      <c r="I20" s="4">
        <f t="shared" si="0"/>
        <v>0</v>
      </c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99" t="s">
        <v>5</v>
      </c>
      <c r="B22" s="100"/>
      <c r="C22" s="100"/>
      <c r="D22" s="100"/>
      <c r="E22" s="100"/>
      <c r="F22" s="1"/>
      <c r="G22" s="95"/>
      <c r="H22" s="95"/>
      <c r="I22" s="95"/>
      <c r="J22" s="1"/>
      <c r="K22" s="1"/>
      <c r="L22" s="1"/>
      <c r="M22" s="1"/>
      <c r="N22" s="1"/>
      <c r="O22" s="1"/>
      <c r="P22" s="1"/>
    </row>
    <row r="23" spans="1:16" x14ac:dyDescent="0.2">
      <c r="A23" s="90"/>
      <c r="B23" s="90"/>
      <c r="C23" s="90"/>
      <c r="D23" s="90"/>
      <c r="E23" s="90"/>
      <c r="F23" s="5"/>
      <c r="G23" s="23"/>
      <c r="H23" s="30"/>
      <c r="I23" s="22">
        <f>G23+H23</f>
        <v>0</v>
      </c>
      <c r="J23" s="1"/>
      <c r="K23" s="1"/>
      <c r="L23" s="1"/>
      <c r="M23" s="1"/>
      <c r="N23" s="1"/>
      <c r="O23" s="1"/>
      <c r="P23" s="1"/>
    </row>
    <row r="24" spans="1:16" x14ac:dyDescent="0.2">
      <c r="A24" s="90"/>
      <c r="B24" s="90"/>
      <c r="C24" s="90"/>
      <c r="D24" s="90"/>
      <c r="E24" s="90"/>
      <c r="F24" s="5"/>
      <c r="G24" s="23"/>
      <c r="H24" s="30"/>
      <c r="I24" s="22">
        <f t="shared" ref="I24:I33" si="1">G24+H24</f>
        <v>0</v>
      </c>
      <c r="J24" s="1"/>
      <c r="K24" s="1"/>
      <c r="L24" s="1"/>
      <c r="M24" s="1"/>
      <c r="N24" s="1"/>
      <c r="O24" s="1"/>
      <c r="P24" s="1"/>
    </row>
    <row r="25" spans="1:16" x14ac:dyDescent="0.2">
      <c r="A25" s="90"/>
      <c r="B25" s="90"/>
      <c r="C25" s="90"/>
      <c r="D25" s="90"/>
      <c r="E25" s="90"/>
      <c r="F25" s="5"/>
      <c r="G25" s="23"/>
      <c r="H25" s="30"/>
      <c r="I25" s="22">
        <f t="shared" si="1"/>
        <v>0</v>
      </c>
      <c r="J25" s="1"/>
      <c r="K25" s="1"/>
      <c r="L25" s="1"/>
      <c r="M25" s="1"/>
      <c r="N25" s="1"/>
      <c r="O25" s="1"/>
      <c r="P25" s="1"/>
    </row>
    <row r="26" spans="1:16" x14ac:dyDescent="0.2">
      <c r="A26" s="90"/>
      <c r="B26" s="90"/>
      <c r="C26" s="90"/>
      <c r="D26" s="90"/>
      <c r="E26" s="90"/>
      <c r="F26" s="5"/>
      <c r="G26" s="23"/>
      <c r="H26" s="30"/>
      <c r="I26" s="22">
        <f t="shared" si="1"/>
        <v>0</v>
      </c>
      <c r="J26" s="1"/>
      <c r="K26" s="1"/>
      <c r="L26" s="1"/>
      <c r="M26" s="1"/>
      <c r="N26" s="1"/>
      <c r="O26" s="1"/>
      <c r="P26" s="1"/>
    </row>
    <row r="27" spans="1:16" x14ac:dyDescent="0.2">
      <c r="A27" s="90"/>
      <c r="B27" s="90"/>
      <c r="C27" s="90"/>
      <c r="D27" s="90"/>
      <c r="E27" s="90"/>
      <c r="F27" s="5"/>
      <c r="G27" s="23"/>
      <c r="H27" s="30"/>
      <c r="I27" s="22">
        <f t="shared" si="1"/>
        <v>0</v>
      </c>
      <c r="J27" s="1"/>
      <c r="K27" s="1"/>
      <c r="L27" s="1"/>
      <c r="M27" s="1"/>
      <c r="N27" s="1"/>
      <c r="O27" s="1"/>
      <c r="P27" s="1"/>
    </row>
    <row r="28" spans="1:16" x14ac:dyDescent="0.2">
      <c r="A28" s="90"/>
      <c r="B28" s="90"/>
      <c r="C28" s="90"/>
      <c r="D28" s="90"/>
      <c r="E28" s="90"/>
      <c r="F28" s="5"/>
      <c r="G28" s="23"/>
      <c r="H28" s="30"/>
      <c r="I28" s="22">
        <f t="shared" si="1"/>
        <v>0</v>
      </c>
      <c r="J28" s="1"/>
      <c r="K28" s="1"/>
      <c r="L28" s="1"/>
      <c r="M28" s="1"/>
      <c r="N28" s="1"/>
      <c r="O28" s="1"/>
      <c r="P28" s="1"/>
    </row>
    <row r="29" spans="1:16" x14ac:dyDescent="0.2">
      <c r="A29" s="90"/>
      <c r="B29" s="90"/>
      <c r="C29" s="90"/>
      <c r="D29" s="90"/>
      <c r="E29" s="90"/>
      <c r="F29" s="5"/>
      <c r="G29" s="23"/>
      <c r="H29" s="30"/>
      <c r="I29" s="22">
        <f t="shared" si="1"/>
        <v>0</v>
      </c>
      <c r="J29" s="1"/>
      <c r="K29" s="1"/>
      <c r="L29" s="1"/>
      <c r="M29" s="1"/>
      <c r="N29" s="1"/>
      <c r="O29" s="1"/>
      <c r="P29" s="1"/>
    </row>
    <row r="30" spans="1:16" x14ac:dyDescent="0.2">
      <c r="A30" s="90"/>
      <c r="B30" s="90"/>
      <c r="C30" s="90"/>
      <c r="D30" s="90"/>
      <c r="E30" s="90"/>
      <c r="F30" s="5"/>
      <c r="G30" s="23"/>
      <c r="H30" s="30"/>
      <c r="I30" s="22">
        <f t="shared" si="1"/>
        <v>0</v>
      </c>
      <c r="J30" s="1"/>
      <c r="K30" s="1"/>
      <c r="L30" s="1"/>
      <c r="M30" s="1"/>
      <c r="N30" s="1"/>
      <c r="O30" s="1"/>
      <c r="P30" s="1"/>
    </row>
    <row r="31" spans="1:16" x14ac:dyDescent="0.2">
      <c r="A31" s="90"/>
      <c r="B31" s="90"/>
      <c r="C31" s="90"/>
      <c r="D31" s="90"/>
      <c r="E31" s="90"/>
      <c r="F31" s="5"/>
      <c r="G31" s="23"/>
      <c r="H31" s="30"/>
      <c r="I31" s="22">
        <f>G31+H31</f>
        <v>0</v>
      </c>
      <c r="J31" s="1"/>
      <c r="K31" s="1"/>
      <c r="L31" s="1"/>
      <c r="M31" s="1"/>
      <c r="N31" s="1"/>
      <c r="O31" s="1"/>
      <c r="P31" s="1"/>
    </row>
    <row r="32" spans="1:16" x14ac:dyDescent="0.2">
      <c r="A32" s="90"/>
      <c r="B32" s="90"/>
      <c r="C32" s="90"/>
      <c r="D32" s="90"/>
      <c r="E32" s="90"/>
      <c r="F32" s="5"/>
      <c r="G32" s="23"/>
      <c r="H32" s="30"/>
      <c r="I32" s="22">
        <f t="shared" si="1"/>
        <v>0</v>
      </c>
      <c r="J32" s="1"/>
      <c r="K32" s="1"/>
      <c r="L32" s="1"/>
      <c r="M32" s="1"/>
      <c r="N32" s="1"/>
      <c r="O32" s="1"/>
      <c r="P32" s="1"/>
    </row>
    <row r="33" spans="1:16" x14ac:dyDescent="0.2">
      <c r="A33" s="106" t="s">
        <v>12</v>
      </c>
      <c r="B33" s="107"/>
      <c r="C33" s="107"/>
      <c r="D33" s="107"/>
      <c r="E33" s="107"/>
      <c r="F33" s="1"/>
      <c r="G33" s="4">
        <f>SUM(G23:G32)</f>
        <v>0</v>
      </c>
      <c r="H33" s="4">
        <f>SUM(H23:H32)</f>
        <v>0</v>
      </c>
      <c r="I33" s="4">
        <f t="shared" si="1"/>
        <v>0</v>
      </c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99" t="s">
        <v>1</v>
      </c>
      <c r="B35" s="100"/>
      <c r="C35" s="100"/>
      <c r="D35" s="100"/>
      <c r="E35" s="100"/>
      <c r="F35" s="1"/>
      <c r="G35" s="95"/>
      <c r="H35" s="95"/>
      <c r="I35" s="95"/>
      <c r="J35" s="1"/>
      <c r="K35" s="1"/>
      <c r="L35" s="1"/>
      <c r="M35" s="1"/>
      <c r="N35" s="1"/>
      <c r="O35" s="1"/>
      <c r="P35" s="1"/>
    </row>
    <row r="36" spans="1:16" ht="15.75" customHeight="1" x14ac:dyDescent="0.2">
      <c r="A36" s="131" t="s">
        <v>82</v>
      </c>
      <c r="B36" s="131"/>
      <c r="C36" s="131"/>
      <c r="D36" s="131"/>
      <c r="E36" s="131"/>
      <c r="F36" s="5"/>
      <c r="G36" s="23"/>
      <c r="H36" s="30"/>
      <c r="I36" s="22">
        <f t="shared" ref="I36:I45" si="2">G36+H36</f>
        <v>0</v>
      </c>
      <c r="J36" s="1"/>
      <c r="K36" s="81" t="s">
        <v>83</v>
      </c>
      <c r="L36" s="81"/>
      <c r="M36" s="81"/>
      <c r="N36" s="81"/>
      <c r="O36" s="81"/>
      <c r="P36" s="36"/>
    </row>
    <row r="37" spans="1:16" x14ac:dyDescent="0.2">
      <c r="A37" s="90" t="s">
        <v>84</v>
      </c>
      <c r="B37" s="90"/>
      <c r="C37" s="90"/>
      <c r="D37" s="90"/>
      <c r="E37" s="90"/>
      <c r="F37" s="5"/>
      <c r="G37" s="23"/>
      <c r="H37" s="30"/>
      <c r="I37" s="22">
        <f t="shared" si="2"/>
        <v>0</v>
      </c>
      <c r="J37" s="1"/>
      <c r="K37" s="81"/>
      <c r="L37" s="81"/>
      <c r="M37" s="81"/>
      <c r="N37" s="81"/>
      <c r="O37" s="81"/>
      <c r="P37" s="36"/>
    </row>
    <row r="38" spans="1:16" x14ac:dyDescent="0.2">
      <c r="A38" s="90"/>
      <c r="B38" s="90"/>
      <c r="C38" s="90"/>
      <c r="D38" s="90"/>
      <c r="E38" s="90"/>
      <c r="F38" s="5"/>
      <c r="G38" s="23"/>
      <c r="H38" s="30"/>
      <c r="I38" s="22">
        <f t="shared" si="2"/>
        <v>0</v>
      </c>
      <c r="J38" s="1"/>
      <c r="K38" s="81"/>
      <c r="L38" s="81"/>
      <c r="M38" s="81"/>
      <c r="N38" s="81"/>
      <c r="O38" s="81"/>
      <c r="P38" s="36"/>
    </row>
    <row r="39" spans="1:16" x14ac:dyDescent="0.2">
      <c r="A39" s="90"/>
      <c r="B39" s="90"/>
      <c r="C39" s="90"/>
      <c r="D39" s="90"/>
      <c r="E39" s="90"/>
      <c r="F39" s="5"/>
      <c r="G39" s="23"/>
      <c r="H39" s="30"/>
      <c r="I39" s="22">
        <f t="shared" si="2"/>
        <v>0</v>
      </c>
      <c r="J39" s="1"/>
      <c r="K39" s="81"/>
      <c r="L39" s="81"/>
      <c r="M39" s="81"/>
      <c r="N39" s="81"/>
      <c r="O39" s="81"/>
      <c r="P39" s="36"/>
    </row>
    <row r="40" spans="1:16" x14ac:dyDescent="0.2">
      <c r="A40" s="90"/>
      <c r="B40" s="90"/>
      <c r="C40" s="90"/>
      <c r="D40" s="90"/>
      <c r="E40" s="90"/>
      <c r="F40" s="5"/>
      <c r="G40" s="23"/>
      <c r="H40" s="30"/>
      <c r="I40" s="22">
        <f t="shared" si="2"/>
        <v>0</v>
      </c>
      <c r="J40" s="1"/>
      <c r="K40" s="81"/>
      <c r="L40" s="81"/>
      <c r="M40" s="81"/>
      <c r="N40" s="81"/>
      <c r="O40" s="81"/>
      <c r="P40" s="36"/>
    </row>
    <row r="41" spans="1:16" x14ac:dyDescent="0.2">
      <c r="A41" s="90"/>
      <c r="B41" s="90"/>
      <c r="C41" s="90"/>
      <c r="D41" s="90"/>
      <c r="E41" s="90"/>
      <c r="F41" s="5"/>
      <c r="G41" s="23"/>
      <c r="H41" s="30"/>
      <c r="I41" s="22">
        <f t="shared" si="2"/>
        <v>0</v>
      </c>
      <c r="J41" s="1"/>
      <c r="K41" s="36"/>
      <c r="L41" s="36"/>
      <c r="M41" s="36"/>
      <c r="N41" s="36"/>
      <c r="O41" s="36"/>
      <c r="P41" s="36"/>
    </row>
    <row r="42" spans="1:16" x14ac:dyDescent="0.2">
      <c r="A42" s="90"/>
      <c r="B42" s="90"/>
      <c r="C42" s="90"/>
      <c r="D42" s="90"/>
      <c r="E42" s="90"/>
      <c r="F42" s="5"/>
      <c r="G42" s="23"/>
      <c r="H42" s="30"/>
      <c r="I42" s="22">
        <f t="shared" si="2"/>
        <v>0</v>
      </c>
      <c r="J42" s="1"/>
      <c r="K42" s="36"/>
      <c r="L42" s="36"/>
      <c r="M42" s="36"/>
      <c r="N42" s="36"/>
      <c r="O42" s="36"/>
      <c r="P42" s="36"/>
    </row>
    <row r="43" spans="1:16" x14ac:dyDescent="0.2">
      <c r="A43" s="90"/>
      <c r="B43" s="90"/>
      <c r="C43" s="90"/>
      <c r="D43" s="90"/>
      <c r="E43" s="90"/>
      <c r="F43" s="5"/>
      <c r="G43" s="23"/>
      <c r="H43" s="30"/>
      <c r="I43" s="22">
        <f t="shared" si="2"/>
        <v>0</v>
      </c>
      <c r="J43" s="1"/>
      <c r="K43" s="36"/>
      <c r="L43" s="36"/>
      <c r="M43" s="36"/>
      <c r="N43" s="36"/>
      <c r="O43" s="36"/>
      <c r="P43" s="36"/>
    </row>
    <row r="44" spans="1:16" x14ac:dyDescent="0.2">
      <c r="A44" s="90"/>
      <c r="B44" s="90"/>
      <c r="C44" s="90"/>
      <c r="D44" s="90"/>
      <c r="E44" s="90"/>
      <c r="F44" s="5"/>
      <c r="G44" s="23"/>
      <c r="H44" s="30"/>
      <c r="I44" s="22">
        <f t="shared" si="2"/>
        <v>0</v>
      </c>
      <c r="J44" s="1"/>
      <c r="K44" s="36"/>
      <c r="L44" s="36"/>
      <c r="M44" s="36"/>
      <c r="N44" s="36"/>
      <c r="O44" s="36"/>
      <c r="P44" s="36"/>
    </row>
    <row r="45" spans="1:16" x14ac:dyDescent="0.2">
      <c r="A45" s="106" t="s">
        <v>13</v>
      </c>
      <c r="B45" s="107"/>
      <c r="C45" s="107"/>
      <c r="D45" s="107"/>
      <c r="E45" s="107"/>
      <c r="F45" s="1"/>
      <c r="G45" s="4">
        <f>SUM(G36:G44)</f>
        <v>0</v>
      </c>
      <c r="H45" s="4">
        <f>SUM(H36:H44)</f>
        <v>0</v>
      </c>
      <c r="I45" s="4">
        <f t="shared" si="2"/>
        <v>0</v>
      </c>
      <c r="J45" s="1"/>
      <c r="K45" s="36"/>
      <c r="L45" s="36"/>
      <c r="M45" s="36"/>
      <c r="N45" s="36"/>
      <c r="O45" s="36"/>
      <c r="P45" s="36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3.9" customHeight="1" x14ac:dyDescent="0.2">
      <c r="A47" s="105" t="s">
        <v>14</v>
      </c>
      <c r="B47" s="105"/>
      <c r="C47" s="105"/>
      <c r="D47" s="105"/>
      <c r="E47" s="105"/>
      <c r="F47" s="38"/>
      <c r="G47" s="104"/>
      <c r="H47" s="104"/>
      <c r="I47" s="104"/>
      <c r="J47" s="1"/>
      <c r="K47" s="81" t="s">
        <v>59</v>
      </c>
      <c r="L47" s="81"/>
      <c r="M47" s="81"/>
      <c r="N47" s="81"/>
      <c r="O47" s="81"/>
      <c r="P47" s="1"/>
    </row>
    <row r="48" spans="1:16" x14ac:dyDescent="0.2">
      <c r="A48" s="103"/>
      <c r="B48" s="103"/>
      <c r="C48" s="103"/>
      <c r="D48" s="103"/>
      <c r="E48" s="103"/>
      <c r="F48" s="38"/>
      <c r="G48" s="41"/>
      <c r="H48" s="42"/>
      <c r="I48" s="43">
        <f t="shared" ref="I48:I53" si="3">G48+H48</f>
        <v>0</v>
      </c>
      <c r="J48" s="1"/>
      <c r="K48" s="81"/>
      <c r="L48" s="81"/>
      <c r="M48" s="81"/>
      <c r="N48" s="81"/>
      <c r="O48" s="81"/>
      <c r="P48" s="1"/>
    </row>
    <row r="49" spans="1:16" x14ac:dyDescent="0.2">
      <c r="A49" s="97"/>
      <c r="B49" s="97"/>
      <c r="C49" s="97"/>
      <c r="D49" s="97"/>
      <c r="E49" s="97"/>
      <c r="F49" s="38"/>
      <c r="G49" s="41"/>
      <c r="H49" s="42"/>
      <c r="I49" s="43">
        <f t="shared" si="3"/>
        <v>0</v>
      </c>
      <c r="J49" s="1"/>
      <c r="K49" s="35"/>
      <c r="L49" s="35"/>
      <c r="M49" s="35"/>
      <c r="N49" s="35"/>
      <c r="O49" s="35"/>
      <c r="P49" s="1"/>
    </row>
    <row r="50" spans="1:16" x14ac:dyDescent="0.2">
      <c r="A50" s="97"/>
      <c r="B50" s="97"/>
      <c r="C50" s="97"/>
      <c r="D50" s="97"/>
      <c r="E50" s="97"/>
      <c r="F50" s="38"/>
      <c r="G50" s="41"/>
      <c r="H50" s="42"/>
      <c r="I50" s="43">
        <f t="shared" si="3"/>
        <v>0</v>
      </c>
      <c r="J50" s="1"/>
      <c r="K50" s="35"/>
      <c r="L50" s="35"/>
      <c r="M50" s="35"/>
      <c r="N50" s="35"/>
      <c r="O50" s="35"/>
      <c r="P50" s="1"/>
    </row>
    <row r="51" spans="1:16" x14ac:dyDescent="0.2">
      <c r="A51" s="97"/>
      <c r="B51" s="97"/>
      <c r="C51" s="97"/>
      <c r="D51" s="97"/>
      <c r="E51" s="97"/>
      <c r="F51" s="38"/>
      <c r="G51" s="41"/>
      <c r="H51" s="42"/>
      <c r="I51" s="43">
        <f t="shared" si="3"/>
        <v>0</v>
      </c>
      <c r="J51" s="1"/>
      <c r="K51" s="1"/>
      <c r="L51" s="1"/>
      <c r="M51" s="1"/>
      <c r="N51" s="1"/>
      <c r="O51" s="1"/>
      <c r="P51" s="1"/>
    </row>
    <row r="52" spans="1:16" x14ac:dyDescent="0.2">
      <c r="A52" s="97"/>
      <c r="B52" s="97"/>
      <c r="C52" s="97"/>
      <c r="D52" s="97"/>
      <c r="E52" s="97"/>
      <c r="F52" s="53"/>
      <c r="G52" s="41"/>
      <c r="H52" s="42"/>
      <c r="I52" s="43">
        <f t="shared" si="3"/>
        <v>0</v>
      </c>
      <c r="J52" s="1"/>
      <c r="K52" s="1"/>
      <c r="L52" s="1"/>
      <c r="M52" s="1"/>
      <c r="N52" s="1"/>
      <c r="O52" s="1"/>
      <c r="P52" s="1"/>
    </row>
    <row r="53" spans="1:16" x14ac:dyDescent="0.2">
      <c r="A53" s="96" t="s">
        <v>15</v>
      </c>
      <c r="B53" s="96"/>
      <c r="C53" s="96"/>
      <c r="D53" s="96"/>
      <c r="E53" s="96"/>
      <c r="F53" s="38"/>
      <c r="G53" s="50">
        <f>SUM(G48:G52)</f>
        <v>0</v>
      </c>
      <c r="H53" s="50">
        <f>SUM(H48:H52)</f>
        <v>0</v>
      </c>
      <c r="I53" s="50">
        <f t="shared" si="3"/>
        <v>0</v>
      </c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05" t="s">
        <v>2</v>
      </c>
      <c r="B55" s="126"/>
      <c r="C55" s="126"/>
      <c r="D55" s="126"/>
      <c r="E55" s="126"/>
      <c r="F55" s="38"/>
      <c r="G55" s="104"/>
      <c r="H55" s="104"/>
      <c r="I55" s="104"/>
      <c r="J55" s="1"/>
      <c r="K55" s="81" t="s">
        <v>68</v>
      </c>
      <c r="L55" s="81"/>
      <c r="M55" s="81"/>
      <c r="N55" s="81"/>
      <c r="O55" s="81"/>
      <c r="P55" s="1"/>
    </row>
    <row r="56" spans="1:16" x14ac:dyDescent="0.2">
      <c r="A56" s="103"/>
      <c r="B56" s="103"/>
      <c r="C56" s="103"/>
      <c r="D56" s="103"/>
      <c r="E56" s="103"/>
      <c r="F56" s="38"/>
      <c r="G56" s="41"/>
      <c r="H56" s="42"/>
      <c r="I56" s="43">
        <f t="shared" ref="I56:I62" si="4">G56+H56</f>
        <v>0</v>
      </c>
      <c r="J56" s="1"/>
      <c r="K56" s="81"/>
      <c r="L56" s="81"/>
      <c r="M56" s="81"/>
      <c r="N56" s="81"/>
      <c r="O56" s="81"/>
      <c r="P56" s="1"/>
    </row>
    <row r="57" spans="1:16" x14ac:dyDescent="0.2">
      <c r="A57" s="103"/>
      <c r="B57" s="103"/>
      <c r="C57" s="103"/>
      <c r="D57" s="103"/>
      <c r="E57" s="103"/>
      <c r="F57" s="38"/>
      <c r="G57" s="41"/>
      <c r="H57" s="42"/>
      <c r="I57" s="43">
        <f t="shared" si="4"/>
        <v>0</v>
      </c>
      <c r="J57" s="1"/>
      <c r="K57" s="1"/>
      <c r="L57" s="1"/>
      <c r="M57" s="1"/>
      <c r="N57" s="1"/>
      <c r="O57" s="1"/>
      <c r="P57" s="1"/>
    </row>
    <row r="58" spans="1:16" x14ac:dyDescent="0.2">
      <c r="A58" s="103"/>
      <c r="B58" s="103"/>
      <c r="C58" s="103"/>
      <c r="D58" s="103"/>
      <c r="E58" s="103"/>
      <c r="F58" s="38"/>
      <c r="G58" s="41"/>
      <c r="H58" s="42"/>
      <c r="I58" s="43">
        <f t="shared" si="4"/>
        <v>0</v>
      </c>
      <c r="J58" s="1"/>
      <c r="K58" s="1"/>
      <c r="L58" s="1"/>
      <c r="M58" s="1"/>
      <c r="N58" s="1"/>
      <c r="O58" s="1"/>
      <c r="P58" s="1"/>
    </row>
    <row r="59" spans="1:16" x14ac:dyDescent="0.2">
      <c r="A59" s="103"/>
      <c r="B59" s="103"/>
      <c r="C59" s="103"/>
      <c r="D59" s="103"/>
      <c r="E59" s="103"/>
      <c r="F59" s="38"/>
      <c r="G59" s="41"/>
      <c r="H59" s="42"/>
      <c r="I59" s="43">
        <f t="shared" si="4"/>
        <v>0</v>
      </c>
      <c r="J59" s="1"/>
      <c r="K59" s="1"/>
      <c r="L59" s="1"/>
      <c r="M59" s="1"/>
      <c r="N59" s="1"/>
      <c r="O59" s="1"/>
      <c r="P59" s="1"/>
    </row>
    <row r="60" spans="1:16" x14ac:dyDescent="0.2">
      <c r="A60" s="103"/>
      <c r="B60" s="103"/>
      <c r="C60" s="103"/>
      <c r="D60" s="103"/>
      <c r="E60" s="103"/>
      <c r="F60" s="38"/>
      <c r="G60" s="41"/>
      <c r="H60" s="42"/>
      <c r="I60" s="43">
        <f t="shared" si="4"/>
        <v>0</v>
      </c>
      <c r="J60" s="1"/>
      <c r="K60" s="1"/>
      <c r="L60" s="1"/>
      <c r="M60" s="1"/>
      <c r="N60" s="1"/>
      <c r="O60" s="1"/>
      <c r="P60" s="1"/>
    </row>
    <row r="61" spans="1:16" x14ac:dyDescent="0.2">
      <c r="A61" s="103"/>
      <c r="B61" s="103"/>
      <c r="C61" s="103"/>
      <c r="D61" s="103"/>
      <c r="E61" s="103"/>
      <c r="F61" s="53"/>
      <c r="G61" s="41"/>
      <c r="H61" s="42"/>
      <c r="I61" s="43">
        <f t="shared" si="4"/>
        <v>0</v>
      </c>
      <c r="J61" s="1"/>
      <c r="K61" s="1"/>
      <c r="L61" s="1"/>
      <c r="M61" s="1"/>
      <c r="N61" s="1"/>
      <c r="O61" s="1"/>
      <c r="P61" s="1"/>
    </row>
    <row r="62" spans="1:16" x14ac:dyDescent="0.2">
      <c r="A62" s="135" t="s">
        <v>16</v>
      </c>
      <c r="B62" s="136"/>
      <c r="C62" s="136"/>
      <c r="D62" s="136"/>
      <c r="E62" s="136"/>
      <c r="F62" s="38"/>
      <c r="G62" s="50">
        <f>SUM(G56:G61)</f>
        <v>0</v>
      </c>
      <c r="H62" s="50">
        <f>SUM(H56:H61)</f>
        <v>0</v>
      </c>
      <c r="I62" s="50">
        <f t="shared" si="4"/>
        <v>0</v>
      </c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99" t="s">
        <v>3</v>
      </c>
      <c r="B64" s="100"/>
      <c r="C64" s="100"/>
      <c r="D64" s="100"/>
      <c r="E64" s="100"/>
      <c r="F64" s="1"/>
      <c r="G64" s="95"/>
      <c r="H64" s="95"/>
      <c r="I64" s="95"/>
      <c r="J64" s="1"/>
      <c r="K64" s="1"/>
      <c r="L64" s="1"/>
      <c r="M64" s="1"/>
      <c r="N64" s="1"/>
      <c r="O64" s="1"/>
      <c r="P64" s="1"/>
    </row>
    <row r="65" spans="1:16" ht="12.75" customHeight="1" x14ac:dyDescent="0.2">
      <c r="A65" s="90"/>
      <c r="B65" s="90"/>
      <c r="C65" s="90"/>
      <c r="D65" s="90"/>
      <c r="E65" s="90"/>
      <c r="F65" s="5"/>
      <c r="G65" s="21"/>
      <c r="H65" s="31"/>
      <c r="I65" s="22">
        <f>G65+H65</f>
        <v>0</v>
      </c>
      <c r="J65" s="1"/>
      <c r="K65" s="35"/>
      <c r="L65" s="36"/>
      <c r="M65" s="36"/>
      <c r="N65" s="36"/>
      <c r="O65" s="36"/>
      <c r="P65" s="36"/>
    </row>
    <row r="66" spans="1:16" x14ac:dyDescent="0.2">
      <c r="A66" s="90"/>
      <c r="B66" s="90"/>
      <c r="C66" s="90"/>
      <c r="D66" s="90"/>
      <c r="E66" s="90"/>
      <c r="F66" s="5"/>
      <c r="G66" s="23"/>
      <c r="H66" s="30"/>
      <c r="I66" s="22">
        <f t="shared" ref="I66:I75" si="5">G66+H66</f>
        <v>0</v>
      </c>
      <c r="J66" s="1"/>
      <c r="K66" s="36"/>
      <c r="L66" s="36"/>
      <c r="M66" s="36"/>
      <c r="N66" s="36"/>
      <c r="O66" s="36"/>
      <c r="P66" s="36"/>
    </row>
    <row r="67" spans="1:16" x14ac:dyDescent="0.2">
      <c r="A67" s="90"/>
      <c r="B67" s="90"/>
      <c r="C67" s="90"/>
      <c r="D67" s="90"/>
      <c r="E67" s="90"/>
      <c r="F67" s="5"/>
      <c r="G67" s="23"/>
      <c r="H67" s="30"/>
      <c r="I67" s="22">
        <f t="shared" si="5"/>
        <v>0</v>
      </c>
      <c r="J67" s="1"/>
      <c r="K67" s="36"/>
      <c r="L67" s="36"/>
      <c r="M67" s="36"/>
      <c r="N67" s="36"/>
      <c r="O67" s="36"/>
      <c r="P67" s="36"/>
    </row>
    <row r="68" spans="1:16" x14ac:dyDescent="0.2">
      <c r="A68" s="90"/>
      <c r="B68" s="90"/>
      <c r="C68" s="90"/>
      <c r="D68" s="90"/>
      <c r="E68" s="90"/>
      <c r="F68" s="5"/>
      <c r="G68" s="23"/>
      <c r="H68" s="30"/>
      <c r="I68" s="22">
        <f t="shared" si="5"/>
        <v>0</v>
      </c>
      <c r="J68" s="1"/>
      <c r="K68" s="36"/>
      <c r="L68" s="36"/>
      <c r="M68" s="36"/>
      <c r="N68" s="36"/>
      <c r="O68" s="36"/>
      <c r="P68" s="36"/>
    </row>
    <row r="69" spans="1:16" x14ac:dyDescent="0.2">
      <c r="A69" s="90"/>
      <c r="B69" s="90"/>
      <c r="C69" s="90"/>
      <c r="D69" s="90"/>
      <c r="E69" s="90"/>
      <c r="F69" s="5"/>
      <c r="G69" s="23"/>
      <c r="H69" s="30"/>
      <c r="I69" s="22">
        <f t="shared" si="5"/>
        <v>0</v>
      </c>
      <c r="J69" s="1"/>
      <c r="K69" s="36"/>
      <c r="L69" s="36"/>
      <c r="M69" s="36"/>
      <c r="N69" s="36"/>
      <c r="O69" s="36"/>
      <c r="P69" s="36"/>
    </row>
    <row r="70" spans="1:16" x14ac:dyDescent="0.2">
      <c r="A70" s="90"/>
      <c r="B70" s="90"/>
      <c r="C70" s="90"/>
      <c r="D70" s="90"/>
      <c r="E70" s="90"/>
      <c r="F70" s="5"/>
      <c r="G70" s="23"/>
      <c r="H70" s="30"/>
      <c r="I70" s="22">
        <f t="shared" si="5"/>
        <v>0</v>
      </c>
      <c r="J70" s="1"/>
      <c r="K70" s="1"/>
      <c r="L70" s="1"/>
      <c r="M70" s="1"/>
      <c r="N70" s="1"/>
      <c r="O70" s="1"/>
      <c r="P70" s="1"/>
    </row>
    <row r="71" spans="1:16" x14ac:dyDescent="0.2">
      <c r="A71" s="90"/>
      <c r="B71" s="90"/>
      <c r="C71" s="90"/>
      <c r="D71" s="90"/>
      <c r="E71" s="90"/>
      <c r="F71" s="5"/>
      <c r="G71" s="23"/>
      <c r="H71" s="30"/>
      <c r="I71" s="22">
        <f t="shared" si="5"/>
        <v>0</v>
      </c>
      <c r="J71" s="1"/>
      <c r="K71" s="1"/>
      <c r="L71" s="1"/>
      <c r="M71" s="1"/>
      <c r="N71" s="1"/>
      <c r="O71" s="1"/>
      <c r="P71" s="1"/>
    </row>
    <row r="72" spans="1:16" x14ac:dyDescent="0.2">
      <c r="A72" s="90"/>
      <c r="B72" s="90"/>
      <c r="C72" s="90"/>
      <c r="D72" s="90"/>
      <c r="E72" s="90"/>
      <c r="F72" s="5"/>
      <c r="G72" s="23"/>
      <c r="H72" s="30"/>
      <c r="I72" s="22">
        <f t="shared" si="5"/>
        <v>0</v>
      </c>
      <c r="J72" s="1"/>
      <c r="K72" s="1"/>
      <c r="L72" s="1"/>
      <c r="M72" s="1"/>
      <c r="N72" s="1"/>
      <c r="O72" s="1"/>
      <c r="P72" s="1"/>
    </row>
    <row r="73" spans="1:16" x14ac:dyDescent="0.2">
      <c r="A73" s="90"/>
      <c r="B73" s="90"/>
      <c r="C73" s="90"/>
      <c r="D73" s="90"/>
      <c r="E73" s="90"/>
      <c r="F73" s="5"/>
      <c r="G73" s="23"/>
      <c r="H73" s="30"/>
      <c r="I73" s="22">
        <f t="shared" si="5"/>
        <v>0</v>
      </c>
      <c r="J73" s="1"/>
      <c r="K73" s="1"/>
      <c r="L73" s="1"/>
      <c r="M73" s="1"/>
      <c r="N73" s="1"/>
      <c r="O73" s="1"/>
      <c r="P73" s="1"/>
    </row>
    <row r="74" spans="1:16" x14ac:dyDescent="0.2">
      <c r="A74" s="90"/>
      <c r="B74" s="90"/>
      <c r="C74" s="90"/>
      <c r="D74" s="90"/>
      <c r="E74" s="90"/>
      <c r="F74" s="5"/>
      <c r="G74" s="23"/>
      <c r="H74" s="30"/>
      <c r="I74" s="22">
        <f t="shared" si="5"/>
        <v>0</v>
      </c>
      <c r="J74" s="1"/>
      <c r="K74" s="1"/>
      <c r="L74" s="1"/>
      <c r="M74" s="1"/>
      <c r="N74" s="1"/>
      <c r="O74" s="1"/>
      <c r="P74" s="1"/>
    </row>
    <row r="75" spans="1:16" x14ac:dyDescent="0.2">
      <c r="A75" s="106" t="s">
        <v>17</v>
      </c>
      <c r="B75" s="107"/>
      <c r="C75" s="107"/>
      <c r="D75" s="107"/>
      <c r="E75" s="107"/>
      <c r="F75" s="1"/>
      <c r="G75" s="4">
        <f>SUM(G65:G74)</f>
        <v>0</v>
      </c>
      <c r="H75" s="4">
        <f>SUM(H65:H74)</f>
        <v>0</v>
      </c>
      <c r="I75" s="4">
        <f t="shared" si="5"/>
        <v>0</v>
      </c>
      <c r="J75" s="1"/>
      <c r="K75" s="1"/>
      <c r="L75" s="1"/>
      <c r="M75" s="1"/>
      <c r="N75" s="1"/>
      <c r="O75" s="1"/>
      <c r="P75" s="1"/>
    </row>
    <row r="76" spans="1: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">
      <c r="A77" s="99" t="s">
        <v>4</v>
      </c>
      <c r="B77" s="100"/>
      <c r="C77" s="100"/>
      <c r="D77" s="100"/>
      <c r="E77" s="100"/>
      <c r="F77" s="1"/>
      <c r="G77" s="95"/>
      <c r="H77" s="95"/>
      <c r="I77" s="95"/>
      <c r="J77" s="1"/>
      <c r="K77" s="1"/>
      <c r="L77" s="1"/>
      <c r="M77" s="1"/>
      <c r="N77" s="1"/>
      <c r="O77" s="1"/>
      <c r="P77" s="1"/>
    </row>
    <row r="78" spans="1:16" x14ac:dyDescent="0.2">
      <c r="A78" s="90"/>
      <c r="B78" s="90"/>
      <c r="C78" s="90"/>
      <c r="D78" s="90"/>
      <c r="E78" s="90"/>
      <c r="F78" s="5"/>
      <c r="G78" s="21"/>
      <c r="H78" s="31"/>
      <c r="I78" s="22">
        <f>G78+H78</f>
        <v>0</v>
      </c>
      <c r="J78" s="1"/>
      <c r="K78" s="1"/>
      <c r="L78" s="1"/>
      <c r="M78" s="1"/>
      <c r="N78" s="1"/>
      <c r="O78" s="1"/>
      <c r="P78" s="1"/>
    </row>
    <row r="79" spans="1:16" x14ac:dyDescent="0.2">
      <c r="A79" s="90"/>
      <c r="B79" s="90"/>
      <c r="C79" s="90"/>
      <c r="D79" s="90"/>
      <c r="E79" s="90"/>
      <c r="F79" s="5"/>
      <c r="G79" s="23"/>
      <c r="H79" s="30"/>
      <c r="I79" s="22">
        <f t="shared" ref="I79:I84" si="6">G79+H79</f>
        <v>0</v>
      </c>
      <c r="J79" s="1"/>
      <c r="K79" s="1"/>
      <c r="L79" s="1"/>
      <c r="M79" s="1"/>
      <c r="N79" s="1"/>
      <c r="O79" s="1"/>
      <c r="P79" s="1"/>
    </row>
    <row r="80" spans="1:16" x14ac:dyDescent="0.2">
      <c r="A80" s="90"/>
      <c r="B80" s="90"/>
      <c r="C80" s="90"/>
      <c r="D80" s="90"/>
      <c r="E80" s="90"/>
      <c r="F80" s="5"/>
      <c r="G80" s="23"/>
      <c r="H80" s="30"/>
      <c r="I80" s="22">
        <f t="shared" si="6"/>
        <v>0</v>
      </c>
      <c r="J80" s="1"/>
      <c r="K80" s="1"/>
      <c r="L80" s="1"/>
      <c r="M80" s="1"/>
      <c r="N80" s="1"/>
      <c r="O80" s="1"/>
      <c r="P80" s="1"/>
    </row>
    <row r="81" spans="1:16" x14ac:dyDescent="0.2">
      <c r="A81" s="90"/>
      <c r="B81" s="90"/>
      <c r="C81" s="90"/>
      <c r="D81" s="90"/>
      <c r="E81" s="90"/>
      <c r="F81" s="5"/>
      <c r="G81" s="23"/>
      <c r="H81" s="30"/>
      <c r="I81" s="22">
        <f t="shared" si="6"/>
        <v>0</v>
      </c>
      <c r="J81" s="1"/>
      <c r="K81" s="1"/>
      <c r="L81" s="1"/>
      <c r="M81" s="1"/>
      <c r="N81" s="1"/>
      <c r="O81" s="1"/>
      <c r="P81" s="1"/>
    </row>
    <row r="82" spans="1:16" x14ac:dyDescent="0.2">
      <c r="A82" s="90"/>
      <c r="B82" s="90"/>
      <c r="C82" s="90"/>
      <c r="D82" s="90"/>
      <c r="E82" s="90"/>
      <c r="F82" s="5"/>
      <c r="G82" s="23"/>
      <c r="H82" s="30"/>
      <c r="I82" s="22">
        <f t="shared" si="6"/>
        <v>0</v>
      </c>
      <c r="J82" s="1"/>
      <c r="K82" s="1"/>
      <c r="L82" s="1"/>
      <c r="M82" s="1"/>
      <c r="N82" s="1"/>
      <c r="O82" s="1"/>
      <c r="P82" s="1"/>
    </row>
    <row r="83" spans="1:16" x14ac:dyDescent="0.2">
      <c r="A83" s="90"/>
      <c r="B83" s="90"/>
      <c r="C83" s="90"/>
      <c r="D83" s="90"/>
      <c r="E83" s="90"/>
      <c r="F83" s="5"/>
      <c r="G83" s="23"/>
      <c r="H83" s="30"/>
      <c r="I83" s="22">
        <f t="shared" si="6"/>
        <v>0</v>
      </c>
      <c r="J83" s="1"/>
      <c r="K83" s="1"/>
      <c r="L83" s="1"/>
      <c r="M83" s="1"/>
      <c r="N83" s="1"/>
      <c r="O83" s="1"/>
      <c r="P83" s="1"/>
    </row>
    <row r="84" spans="1:16" x14ac:dyDescent="0.2">
      <c r="A84" s="106" t="s">
        <v>18</v>
      </c>
      <c r="B84" s="107"/>
      <c r="C84" s="107"/>
      <c r="D84" s="107"/>
      <c r="E84" s="107"/>
      <c r="F84" s="1"/>
      <c r="G84" s="4">
        <f>SUM(G78:G83)</f>
        <v>0</v>
      </c>
      <c r="H84" s="4">
        <f>SUM(H78:H83)</f>
        <v>0</v>
      </c>
      <c r="I84" s="4">
        <f t="shared" si="6"/>
        <v>0</v>
      </c>
      <c r="J84" s="1"/>
      <c r="K84" s="1"/>
      <c r="L84" s="1"/>
      <c r="M84" s="1"/>
      <c r="N84" s="1"/>
      <c r="O84" s="1"/>
      <c r="P84" s="1"/>
    </row>
    <row r="85" spans="1: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">
      <c r="A86" s="99" t="s">
        <v>19</v>
      </c>
      <c r="B86" s="100"/>
      <c r="C86" s="100"/>
      <c r="D86" s="100"/>
      <c r="E86" s="100"/>
      <c r="F86" s="1"/>
      <c r="G86" s="95"/>
      <c r="H86" s="95"/>
      <c r="I86" s="95"/>
      <c r="J86" s="1"/>
      <c r="K86" s="1"/>
      <c r="L86" s="1"/>
      <c r="M86" s="1"/>
      <c r="N86" s="1"/>
      <c r="O86" s="1"/>
      <c r="P86" s="1"/>
    </row>
    <row r="87" spans="1:16" x14ac:dyDescent="0.2">
      <c r="A87" s="90"/>
      <c r="B87" s="90"/>
      <c r="C87" s="90"/>
      <c r="D87" s="90"/>
      <c r="E87" s="90"/>
      <c r="F87" s="5"/>
      <c r="G87" s="21"/>
      <c r="H87" s="31"/>
      <c r="I87" s="22">
        <f t="shared" ref="I87:I92" si="7">G87+H87</f>
        <v>0</v>
      </c>
      <c r="J87" s="1"/>
      <c r="K87" s="1"/>
      <c r="L87" s="1"/>
      <c r="M87" s="1"/>
      <c r="N87" s="1"/>
      <c r="O87" s="1"/>
      <c r="P87" s="1"/>
    </row>
    <row r="88" spans="1:16" x14ac:dyDescent="0.2">
      <c r="A88" s="90"/>
      <c r="B88" s="90"/>
      <c r="C88" s="90"/>
      <c r="D88" s="90"/>
      <c r="E88" s="90"/>
      <c r="F88" s="5"/>
      <c r="G88" s="23"/>
      <c r="H88" s="30"/>
      <c r="I88" s="22">
        <f t="shared" si="7"/>
        <v>0</v>
      </c>
      <c r="J88" s="1"/>
      <c r="K88" s="1"/>
      <c r="L88" s="1"/>
      <c r="M88" s="1"/>
      <c r="N88" s="1"/>
      <c r="O88" s="1"/>
      <c r="P88" s="1"/>
    </row>
    <row r="89" spans="1:16" x14ac:dyDescent="0.2">
      <c r="A89" s="90"/>
      <c r="B89" s="90"/>
      <c r="C89" s="90"/>
      <c r="D89" s="90"/>
      <c r="E89" s="90"/>
      <c r="F89" s="5"/>
      <c r="G89" s="23"/>
      <c r="H89" s="30"/>
      <c r="I89" s="22">
        <f t="shared" si="7"/>
        <v>0</v>
      </c>
      <c r="J89" s="1"/>
      <c r="K89" s="1"/>
      <c r="L89" s="1"/>
      <c r="M89" s="1"/>
      <c r="N89" s="1"/>
      <c r="O89" s="1"/>
      <c r="P89" s="1"/>
    </row>
    <row r="90" spans="1:16" x14ac:dyDescent="0.2">
      <c r="A90" s="90"/>
      <c r="B90" s="90"/>
      <c r="C90" s="90"/>
      <c r="D90" s="90"/>
      <c r="E90" s="90"/>
      <c r="F90" s="5"/>
      <c r="G90" s="23"/>
      <c r="H90" s="30"/>
      <c r="I90" s="22">
        <f t="shared" si="7"/>
        <v>0</v>
      </c>
      <c r="J90" s="1"/>
      <c r="K90" s="1"/>
      <c r="L90" s="1"/>
      <c r="M90" s="1"/>
      <c r="N90" s="1"/>
      <c r="O90" s="1"/>
      <c r="P90" s="1"/>
    </row>
    <row r="91" spans="1:16" x14ac:dyDescent="0.2">
      <c r="A91" s="90"/>
      <c r="B91" s="90"/>
      <c r="C91" s="90"/>
      <c r="D91" s="90"/>
      <c r="E91" s="90"/>
      <c r="F91" s="5"/>
      <c r="G91" s="23"/>
      <c r="H91" s="30"/>
      <c r="I91" s="22">
        <f t="shared" si="7"/>
        <v>0</v>
      </c>
      <c r="J91" s="1"/>
      <c r="K91" s="1"/>
      <c r="L91" s="1"/>
      <c r="M91" s="1"/>
      <c r="N91" s="1"/>
      <c r="O91" s="1"/>
      <c r="P91" s="1"/>
    </row>
    <row r="92" spans="1:16" x14ac:dyDescent="0.2">
      <c r="A92" s="106" t="s">
        <v>20</v>
      </c>
      <c r="B92" s="107"/>
      <c r="C92" s="107"/>
      <c r="D92" s="107"/>
      <c r="E92" s="107"/>
      <c r="F92" s="1"/>
      <c r="G92" s="4">
        <f>SUM(G87:G91)</f>
        <v>0</v>
      </c>
      <c r="H92" s="4">
        <f>SUM(H87:H91)</f>
        <v>0</v>
      </c>
      <c r="I92" s="4">
        <f t="shared" si="7"/>
        <v>0</v>
      </c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05" t="s">
        <v>21</v>
      </c>
      <c r="B94" s="105"/>
      <c r="C94" s="105"/>
      <c r="D94" s="105"/>
      <c r="E94" s="105"/>
      <c r="F94" s="38"/>
      <c r="G94" s="104"/>
      <c r="H94" s="104"/>
      <c r="I94" s="104"/>
      <c r="J94" s="1"/>
      <c r="K94" s="1"/>
      <c r="L94" s="1"/>
      <c r="M94" s="1"/>
      <c r="N94" s="1"/>
      <c r="O94" s="1"/>
      <c r="P94" s="1"/>
    </row>
    <row r="95" spans="1:16" x14ac:dyDescent="0.2">
      <c r="A95" s="103"/>
      <c r="B95" s="103"/>
      <c r="C95" s="103"/>
      <c r="D95" s="103"/>
      <c r="E95" s="103"/>
      <c r="F95" s="38"/>
      <c r="G95" s="41"/>
      <c r="H95" s="42"/>
      <c r="I95" s="43">
        <f t="shared" ref="I95:I100" si="8">G95+H95</f>
        <v>0</v>
      </c>
      <c r="J95" s="1"/>
      <c r="K95" s="81" t="s">
        <v>59</v>
      </c>
      <c r="L95" s="81"/>
      <c r="M95" s="81"/>
      <c r="N95" s="81"/>
      <c r="O95" s="81"/>
      <c r="P95" s="1"/>
    </row>
    <row r="96" spans="1:16" x14ac:dyDescent="0.2">
      <c r="A96" s="97"/>
      <c r="B96" s="97"/>
      <c r="C96" s="97"/>
      <c r="D96" s="97"/>
      <c r="E96" s="97"/>
      <c r="F96" s="38"/>
      <c r="G96" s="41"/>
      <c r="H96" s="42"/>
      <c r="I96" s="43">
        <f t="shared" si="8"/>
        <v>0</v>
      </c>
      <c r="J96" s="1"/>
      <c r="K96" s="81"/>
      <c r="L96" s="81"/>
      <c r="M96" s="81"/>
      <c r="N96" s="81"/>
      <c r="O96" s="81"/>
      <c r="P96" s="1"/>
    </row>
    <row r="97" spans="1:16" x14ac:dyDescent="0.2">
      <c r="A97" s="97"/>
      <c r="B97" s="97"/>
      <c r="C97" s="97"/>
      <c r="D97" s="97"/>
      <c r="E97" s="97"/>
      <c r="F97" s="38"/>
      <c r="G97" s="41"/>
      <c r="H97" s="42"/>
      <c r="I97" s="43">
        <f t="shared" si="8"/>
        <v>0</v>
      </c>
      <c r="J97" s="1"/>
      <c r="K97" s="1"/>
      <c r="L97" s="1"/>
      <c r="M97" s="1"/>
      <c r="N97" s="1"/>
      <c r="O97" s="1"/>
      <c r="P97" s="1"/>
    </row>
    <row r="98" spans="1:16" x14ac:dyDescent="0.2">
      <c r="A98" s="97"/>
      <c r="B98" s="97"/>
      <c r="C98" s="97"/>
      <c r="D98" s="97"/>
      <c r="E98" s="97"/>
      <c r="F98" s="38"/>
      <c r="G98" s="41"/>
      <c r="H98" s="42"/>
      <c r="I98" s="43">
        <f t="shared" si="8"/>
        <v>0</v>
      </c>
      <c r="J98" s="1"/>
      <c r="K98" s="1"/>
      <c r="L98" s="1"/>
      <c r="M98" s="1"/>
      <c r="N98" s="1"/>
      <c r="O98" s="1"/>
      <c r="P98" s="1"/>
    </row>
    <row r="99" spans="1:16" x14ac:dyDescent="0.2">
      <c r="A99" s="97"/>
      <c r="B99" s="97"/>
      <c r="C99" s="97"/>
      <c r="D99" s="97"/>
      <c r="E99" s="97"/>
      <c r="F99" s="53"/>
      <c r="G99" s="41"/>
      <c r="H99" s="42"/>
      <c r="I99" s="43">
        <f t="shared" si="8"/>
        <v>0</v>
      </c>
      <c r="J99" s="1"/>
      <c r="K99" s="1"/>
      <c r="L99" s="1"/>
      <c r="M99" s="1"/>
      <c r="N99" s="1"/>
      <c r="O99" s="1"/>
      <c r="P99" s="1"/>
    </row>
    <row r="100" spans="1:16" x14ac:dyDescent="0.2">
      <c r="A100" s="96" t="s">
        <v>54</v>
      </c>
      <c r="B100" s="96"/>
      <c r="C100" s="96"/>
      <c r="D100" s="96"/>
      <c r="E100" s="96"/>
      <c r="F100" s="38"/>
      <c r="G100" s="50">
        <f>SUM(G95:G99)</f>
        <v>0</v>
      </c>
      <c r="H100" s="50">
        <f>SUM(H95:H99)</f>
        <v>0</v>
      </c>
      <c r="I100" s="50">
        <f t="shared" si="8"/>
        <v>0</v>
      </c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05" t="s">
        <v>22</v>
      </c>
      <c r="B102" s="126"/>
      <c r="C102" s="126"/>
      <c r="D102" s="126"/>
      <c r="E102" s="126"/>
      <c r="F102" s="38"/>
      <c r="G102" s="104"/>
      <c r="H102" s="104"/>
      <c r="I102" s="104"/>
      <c r="J102" s="1"/>
      <c r="K102" s="1"/>
      <c r="L102" s="1"/>
      <c r="M102" s="1"/>
      <c r="N102" s="1"/>
      <c r="O102" s="1"/>
      <c r="P102" s="1"/>
    </row>
    <row r="103" spans="1:16" ht="13.9" customHeight="1" x14ac:dyDescent="0.2">
      <c r="A103" s="103"/>
      <c r="B103" s="103"/>
      <c r="C103" s="103"/>
      <c r="D103" s="103"/>
      <c r="E103" s="103"/>
      <c r="F103" s="38"/>
      <c r="G103" s="41"/>
      <c r="H103" s="42"/>
      <c r="I103" s="43">
        <f>G103+H103</f>
        <v>0</v>
      </c>
      <c r="J103" s="1"/>
      <c r="K103" s="81" t="s">
        <v>61</v>
      </c>
      <c r="L103" s="81"/>
      <c r="M103" s="81"/>
      <c r="N103" s="81"/>
      <c r="O103" s="81"/>
      <c r="P103" s="36"/>
    </row>
    <row r="104" spans="1:16" x14ac:dyDescent="0.2">
      <c r="A104" s="103"/>
      <c r="B104" s="103"/>
      <c r="C104" s="103"/>
      <c r="D104" s="103"/>
      <c r="E104" s="103"/>
      <c r="F104" s="38"/>
      <c r="G104" s="41"/>
      <c r="H104" s="42"/>
      <c r="I104" s="43">
        <f>G104+H104</f>
        <v>0</v>
      </c>
      <c r="J104" s="1"/>
      <c r="K104" s="81"/>
      <c r="L104" s="81"/>
      <c r="M104" s="81"/>
      <c r="N104" s="81"/>
      <c r="O104" s="81"/>
      <c r="P104" s="36"/>
    </row>
    <row r="105" spans="1:16" x14ac:dyDescent="0.2">
      <c r="A105" s="103"/>
      <c r="B105" s="103"/>
      <c r="C105" s="103"/>
      <c r="D105" s="103"/>
      <c r="E105" s="103"/>
      <c r="F105" s="38"/>
      <c r="G105" s="41"/>
      <c r="H105" s="42"/>
      <c r="I105" s="43">
        <f>G105+H105</f>
        <v>0</v>
      </c>
      <c r="J105" s="1"/>
      <c r="K105" s="81"/>
      <c r="L105" s="81"/>
      <c r="M105" s="81"/>
      <c r="N105" s="81"/>
      <c r="O105" s="81"/>
      <c r="P105" s="1"/>
    </row>
    <row r="106" spans="1:16" x14ac:dyDescent="0.2">
      <c r="A106" s="103"/>
      <c r="B106" s="103"/>
      <c r="C106" s="103"/>
      <c r="D106" s="103"/>
      <c r="E106" s="103"/>
      <c r="F106" s="53"/>
      <c r="G106" s="41"/>
      <c r="H106" s="42"/>
      <c r="I106" s="43">
        <f>G106+H106</f>
        <v>0</v>
      </c>
      <c r="J106" s="1"/>
      <c r="K106" s="1"/>
      <c r="L106" s="1"/>
      <c r="M106" s="1"/>
      <c r="N106" s="1"/>
      <c r="O106" s="1"/>
      <c r="P106" s="1"/>
    </row>
    <row r="107" spans="1:16" x14ac:dyDescent="0.2">
      <c r="A107" s="96" t="s">
        <v>23</v>
      </c>
      <c r="B107" s="127"/>
      <c r="C107" s="127"/>
      <c r="D107" s="127"/>
      <c r="E107" s="127"/>
      <c r="F107" s="38"/>
      <c r="G107" s="50">
        <f>SUM(G103:G106)</f>
        <v>0</v>
      </c>
      <c r="H107" s="50">
        <f>SUM(H103:H106)</f>
        <v>0</v>
      </c>
      <c r="I107" s="50">
        <f>G107+H107</f>
        <v>0</v>
      </c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99" t="s">
        <v>24</v>
      </c>
      <c r="B109" s="100"/>
      <c r="C109" s="100"/>
      <c r="D109" s="100"/>
      <c r="E109" s="100"/>
      <c r="F109" s="1"/>
      <c r="G109" s="95"/>
      <c r="H109" s="95"/>
      <c r="I109" s="95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90"/>
      <c r="B110" s="90"/>
      <c r="C110" s="90"/>
      <c r="D110" s="90"/>
      <c r="E110" s="90"/>
      <c r="F110" s="5"/>
      <c r="G110" s="8">
        <f>(G122+G159)*(2/98)</f>
        <v>0</v>
      </c>
      <c r="H110" s="60"/>
      <c r="I110" s="22">
        <f>G110+H110</f>
        <v>0</v>
      </c>
      <c r="J110" s="1"/>
      <c r="K110" s="16"/>
      <c r="L110" s="16"/>
      <c r="M110" s="16"/>
      <c r="N110" s="16"/>
      <c r="O110" s="16"/>
      <c r="P110" s="16"/>
    </row>
    <row r="111" spans="1:16" x14ac:dyDescent="0.2">
      <c r="A111" s="90"/>
      <c r="B111" s="90"/>
      <c r="C111" s="90"/>
      <c r="D111" s="90"/>
      <c r="E111" s="90"/>
      <c r="F111" s="5"/>
      <c r="G111" s="23"/>
      <c r="H111" s="30"/>
      <c r="I111" s="22">
        <f t="shared" ref="I111:I120" si="9">G111+H111</f>
        <v>0</v>
      </c>
      <c r="J111" s="1"/>
      <c r="K111" s="16"/>
      <c r="L111" s="16"/>
      <c r="M111" s="16"/>
      <c r="N111" s="16"/>
      <c r="O111" s="16"/>
      <c r="P111" s="16"/>
    </row>
    <row r="112" spans="1:16" x14ac:dyDescent="0.2">
      <c r="A112" s="90"/>
      <c r="B112" s="90"/>
      <c r="C112" s="90"/>
      <c r="D112" s="90"/>
      <c r="E112" s="90"/>
      <c r="F112" s="5"/>
      <c r="G112" s="23"/>
      <c r="H112" s="30"/>
      <c r="I112" s="22">
        <f t="shared" si="9"/>
        <v>0</v>
      </c>
      <c r="J112" s="1"/>
      <c r="K112" s="16"/>
      <c r="L112" s="16"/>
      <c r="M112" s="16"/>
      <c r="N112" s="16"/>
      <c r="O112" s="16"/>
      <c r="P112" s="16"/>
    </row>
    <row r="113" spans="1:16" x14ac:dyDescent="0.2">
      <c r="A113" s="90"/>
      <c r="B113" s="90"/>
      <c r="C113" s="90"/>
      <c r="D113" s="90"/>
      <c r="E113" s="90"/>
      <c r="F113" s="5"/>
      <c r="G113" s="23"/>
      <c r="H113" s="30"/>
      <c r="I113" s="22">
        <f t="shared" si="9"/>
        <v>0</v>
      </c>
      <c r="J113" s="1"/>
      <c r="K113" s="16"/>
      <c r="L113" s="16"/>
      <c r="M113" s="16"/>
      <c r="N113" s="16"/>
      <c r="O113" s="16"/>
      <c r="P113" s="16"/>
    </row>
    <row r="114" spans="1:16" x14ac:dyDescent="0.2">
      <c r="A114" s="90"/>
      <c r="B114" s="90"/>
      <c r="C114" s="90"/>
      <c r="D114" s="90"/>
      <c r="E114" s="90"/>
      <c r="F114" s="5"/>
      <c r="G114" s="23"/>
      <c r="H114" s="30"/>
      <c r="I114" s="22">
        <f t="shared" si="9"/>
        <v>0</v>
      </c>
      <c r="J114" s="1"/>
      <c r="K114" s="16"/>
      <c r="L114" s="16"/>
      <c r="M114" s="16"/>
      <c r="N114" s="16"/>
      <c r="O114" s="16"/>
      <c r="P114" s="16"/>
    </row>
    <row r="115" spans="1:16" ht="12.75" customHeight="1" x14ac:dyDescent="0.2">
      <c r="A115" s="90"/>
      <c r="B115" s="90"/>
      <c r="C115" s="90"/>
      <c r="D115" s="90"/>
      <c r="E115" s="90"/>
      <c r="F115" s="5"/>
      <c r="G115" s="23"/>
      <c r="H115" s="30"/>
      <c r="I115" s="22">
        <f t="shared" si="9"/>
        <v>0</v>
      </c>
      <c r="J115" s="1"/>
      <c r="K115" s="16"/>
      <c r="L115" s="16"/>
      <c r="M115" s="16"/>
      <c r="N115" s="16"/>
      <c r="O115" s="16"/>
      <c r="P115" s="16"/>
    </row>
    <row r="116" spans="1:16" x14ac:dyDescent="0.2">
      <c r="A116" s="90"/>
      <c r="B116" s="90"/>
      <c r="C116" s="90"/>
      <c r="D116" s="90"/>
      <c r="E116" s="90"/>
      <c r="F116" s="5"/>
      <c r="G116" s="23"/>
      <c r="H116" s="30"/>
      <c r="I116" s="22">
        <f t="shared" si="9"/>
        <v>0</v>
      </c>
      <c r="J116" s="1"/>
      <c r="K116" s="1"/>
      <c r="L116" s="1"/>
      <c r="M116" s="1"/>
      <c r="N116" s="1"/>
      <c r="O116" s="1"/>
      <c r="P116" s="1"/>
    </row>
    <row r="117" spans="1:16" x14ac:dyDescent="0.2">
      <c r="A117" s="90"/>
      <c r="B117" s="90"/>
      <c r="C117" s="90"/>
      <c r="D117" s="90"/>
      <c r="E117" s="90"/>
      <c r="F117" s="5"/>
      <c r="G117" s="23"/>
      <c r="H117" s="30"/>
      <c r="I117" s="22">
        <f t="shared" si="9"/>
        <v>0</v>
      </c>
      <c r="J117" s="1"/>
      <c r="K117" s="1"/>
      <c r="L117" s="1"/>
      <c r="M117" s="1"/>
      <c r="N117" s="1"/>
      <c r="O117" s="1"/>
      <c r="P117" s="1"/>
    </row>
    <row r="118" spans="1:16" x14ac:dyDescent="0.2">
      <c r="A118" s="90"/>
      <c r="B118" s="90"/>
      <c r="C118" s="90"/>
      <c r="D118" s="90"/>
      <c r="E118" s="90"/>
      <c r="F118" s="5"/>
      <c r="G118" s="23"/>
      <c r="H118" s="30"/>
      <c r="I118" s="22">
        <f t="shared" si="9"/>
        <v>0</v>
      </c>
      <c r="J118" s="1"/>
      <c r="K118" s="1"/>
      <c r="L118" s="1"/>
      <c r="M118" s="1"/>
      <c r="N118" s="1"/>
      <c r="O118" s="1"/>
      <c r="P118" s="1"/>
    </row>
    <row r="119" spans="1:16" x14ac:dyDescent="0.2">
      <c r="A119" s="90"/>
      <c r="B119" s="90"/>
      <c r="C119" s="90"/>
      <c r="D119" s="90"/>
      <c r="E119" s="90"/>
      <c r="F119" s="5"/>
      <c r="G119" s="23"/>
      <c r="H119" s="30"/>
      <c r="I119" s="22">
        <f t="shared" si="9"/>
        <v>0</v>
      </c>
      <c r="J119" s="1"/>
      <c r="K119" s="1"/>
      <c r="L119" s="1"/>
      <c r="M119" s="1"/>
      <c r="N119" s="1"/>
      <c r="O119" s="1"/>
      <c r="P119" s="1"/>
    </row>
    <row r="120" spans="1:16" x14ac:dyDescent="0.2">
      <c r="A120" s="106" t="s">
        <v>25</v>
      </c>
      <c r="B120" s="107"/>
      <c r="C120" s="107"/>
      <c r="D120" s="107"/>
      <c r="E120" s="107"/>
      <c r="F120" s="1"/>
      <c r="G120" s="4">
        <f>SUM(G111:G119)</f>
        <v>0</v>
      </c>
      <c r="H120" s="4">
        <f>SUM(H110:H119)</f>
        <v>0</v>
      </c>
      <c r="I120" s="4">
        <f t="shared" si="9"/>
        <v>0</v>
      </c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6" t="s">
        <v>26</v>
      </c>
      <c r="B122" s="7"/>
      <c r="C122" s="7"/>
      <c r="D122" s="7"/>
      <c r="E122" s="7"/>
      <c r="F122" s="1"/>
      <c r="G122" s="8">
        <f>SUM(G120,G107,G100,G92,G84,G75,G62,G53,G45,G33,G20)</f>
        <v>0</v>
      </c>
      <c r="H122" s="8">
        <f>SUM(H120,H107,H100,H92,H84,H75,H62,H53,H45,H33,H20)</f>
        <v>0</v>
      </c>
      <c r="I122" s="8">
        <f>SUM(G122:H122)</f>
        <v>0</v>
      </c>
      <c r="J122" s="1"/>
      <c r="K122" s="1"/>
      <c r="L122" s="1"/>
      <c r="M122" s="1"/>
      <c r="N122" s="1"/>
      <c r="O122" s="1"/>
      <c r="P122" s="1"/>
    </row>
    <row r="123" spans="1:16" x14ac:dyDescent="0.2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4.45" customHeight="1" x14ac:dyDescent="0.25">
      <c r="A124" s="128" t="s">
        <v>27</v>
      </c>
      <c r="B124" s="128"/>
      <c r="C124" s="128"/>
      <c r="D124" s="128"/>
      <c r="E124" s="128"/>
      <c r="F124" s="54"/>
      <c r="G124" s="55" t="s">
        <v>8</v>
      </c>
      <c r="H124" s="55" t="s">
        <v>9</v>
      </c>
      <c r="I124" s="55" t="s">
        <v>10</v>
      </c>
      <c r="J124" s="1"/>
      <c r="K124" s="82" t="s">
        <v>60</v>
      </c>
      <c r="L124" s="82"/>
      <c r="M124" s="82"/>
      <c r="N124" s="82"/>
      <c r="O124" s="82"/>
      <c r="P124" s="58"/>
    </row>
    <row r="125" spans="1:16" x14ac:dyDescent="0.2">
      <c r="A125" s="129"/>
      <c r="B125" s="129"/>
      <c r="C125" s="129"/>
      <c r="D125" s="129"/>
      <c r="E125" s="129"/>
      <c r="F125" s="38"/>
      <c r="G125" s="104"/>
      <c r="H125" s="104"/>
      <c r="I125" s="104"/>
      <c r="J125" s="1"/>
      <c r="K125" s="82"/>
      <c r="L125" s="82"/>
      <c r="M125" s="82"/>
      <c r="N125" s="82"/>
      <c r="O125" s="82"/>
      <c r="P125" s="58"/>
    </row>
    <row r="126" spans="1:16" ht="12.75" customHeight="1" x14ac:dyDescent="0.2">
      <c r="A126" s="105" t="s">
        <v>35</v>
      </c>
      <c r="B126" s="105"/>
      <c r="C126" s="37" t="s">
        <v>36</v>
      </c>
      <c r="D126" s="37" t="s">
        <v>37</v>
      </c>
      <c r="E126" s="37" t="s">
        <v>6</v>
      </c>
      <c r="F126" s="38"/>
      <c r="G126" s="38"/>
      <c r="H126" s="38"/>
      <c r="I126" s="38"/>
      <c r="J126" s="1"/>
      <c r="K126" s="17"/>
      <c r="L126" s="17"/>
      <c r="M126" s="14"/>
      <c r="N126" s="14"/>
      <c r="O126" s="14"/>
      <c r="P126" s="14"/>
    </row>
    <row r="127" spans="1:16" x14ac:dyDescent="0.2">
      <c r="A127" s="102" t="s">
        <v>38</v>
      </c>
      <c r="B127" s="102"/>
      <c r="C127" s="39"/>
      <c r="D127" s="39"/>
      <c r="E127" s="40">
        <f t="shared" ref="E127:E133" si="10">C127+D127</f>
        <v>0</v>
      </c>
      <c r="F127" s="38"/>
      <c r="G127" s="41"/>
      <c r="H127" s="42"/>
      <c r="I127" s="43">
        <f t="shared" ref="I127:I133" si="11">G127+H127</f>
        <v>0</v>
      </c>
      <c r="J127" s="1"/>
      <c r="K127" s="18"/>
      <c r="L127" s="18"/>
      <c r="M127" s="15"/>
      <c r="N127" s="15"/>
      <c r="O127" s="15"/>
      <c r="P127" s="15"/>
    </row>
    <row r="128" spans="1:16" x14ac:dyDescent="0.2">
      <c r="A128" s="44" t="s">
        <v>55</v>
      </c>
      <c r="B128" s="44"/>
      <c r="C128" s="39"/>
      <c r="D128" s="39"/>
      <c r="E128" s="40">
        <f t="shared" si="10"/>
        <v>0</v>
      </c>
      <c r="F128" s="38"/>
      <c r="G128" s="41"/>
      <c r="H128" s="42"/>
      <c r="I128" s="43">
        <f t="shared" si="11"/>
        <v>0</v>
      </c>
      <c r="J128" s="1"/>
      <c r="K128" s="15"/>
      <c r="L128" s="18"/>
      <c r="M128" s="15"/>
      <c r="N128" s="15"/>
      <c r="O128" s="15"/>
      <c r="P128" s="15"/>
    </row>
    <row r="129" spans="1:16" x14ac:dyDescent="0.2">
      <c r="A129" s="102" t="s">
        <v>39</v>
      </c>
      <c r="B129" s="102"/>
      <c r="C129" s="39"/>
      <c r="D129" s="39"/>
      <c r="E129" s="40">
        <f t="shared" si="10"/>
        <v>0</v>
      </c>
      <c r="F129" s="38"/>
      <c r="G129" s="41"/>
      <c r="H129" s="42"/>
      <c r="I129" s="43">
        <f t="shared" si="11"/>
        <v>0</v>
      </c>
      <c r="J129" s="1"/>
      <c r="K129" s="15"/>
      <c r="L129" s="18"/>
      <c r="M129" s="15"/>
      <c r="N129" s="15"/>
      <c r="O129" s="15"/>
      <c r="P129" s="15"/>
    </row>
    <row r="130" spans="1:16" x14ac:dyDescent="0.2">
      <c r="A130" s="102" t="s">
        <v>40</v>
      </c>
      <c r="B130" s="102"/>
      <c r="C130" s="39"/>
      <c r="D130" s="39"/>
      <c r="E130" s="40">
        <f t="shared" si="10"/>
        <v>0</v>
      </c>
      <c r="F130" s="38"/>
      <c r="G130" s="41"/>
      <c r="H130" s="42"/>
      <c r="I130" s="43">
        <f t="shared" si="11"/>
        <v>0</v>
      </c>
      <c r="J130" s="1"/>
      <c r="K130" s="15"/>
      <c r="L130" s="18"/>
      <c r="M130" s="15"/>
      <c r="N130" s="15"/>
      <c r="O130" s="15"/>
      <c r="P130" s="15"/>
    </row>
    <row r="131" spans="1:16" x14ac:dyDescent="0.2">
      <c r="A131" s="102" t="s">
        <v>42</v>
      </c>
      <c r="B131" s="102"/>
      <c r="C131" s="39"/>
      <c r="D131" s="39"/>
      <c r="E131" s="40">
        <f t="shared" si="10"/>
        <v>0</v>
      </c>
      <c r="F131" s="38"/>
      <c r="G131" s="41"/>
      <c r="H131" s="42"/>
      <c r="I131" s="43">
        <f t="shared" si="11"/>
        <v>0</v>
      </c>
      <c r="J131" s="1"/>
      <c r="K131" s="15"/>
      <c r="L131" s="18"/>
      <c r="M131" s="15"/>
      <c r="N131" s="15"/>
      <c r="O131" s="15"/>
      <c r="P131" s="15"/>
    </row>
    <row r="132" spans="1:16" x14ac:dyDescent="0.2">
      <c r="A132" s="102" t="s">
        <v>41</v>
      </c>
      <c r="B132" s="102"/>
      <c r="C132" s="39"/>
      <c r="D132" s="39"/>
      <c r="E132" s="40">
        <f t="shared" si="10"/>
        <v>0</v>
      </c>
      <c r="F132" s="38"/>
      <c r="G132" s="41"/>
      <c r="H132" s="42"/>
      <c r="I132" s="43">
        <f t="shared" si="11"/>
        <v>0</v>
      </c>
      <c r="J132" s="1"/>
      <c r="K132" s="14"/>
      <c r="L132" s="18"/>
      <c r="M132" s="14"/>
      <c r="N132" s="14"/>
      <c r="O132" s="14"/>
      <c r="P132" s="14"/>
    </row>
    <row r="133" spans="1:16" x14ac:dyDescent="0.2">
      <c r="A133" s="102" t="s">
        <v>56</v>
      </c>
      <c r="B133" s="102"/>
      <c r="C133" s="45"/>
      <c r="D133" s="45"/>
      <c r="E133" s="40">
        <f t="shared" si="10"/>
        <v>0</v>
      </c>
      <c r="F133" s="38"/>
      <c r="G133" s="46"/>
      <c r="H133" s="47"/>
      <c r="I133" s="43">
        <f t="shared" si="11"/>
        <v>0</v>
      </c>
      <c r="J133" s="1"/>
      <c r="K133" s="14"/>
      <c r="L133" s="18"/>
      <c r="M133" s="14"/>
      <c r="N133" s="14"/>
      <c r="O133" s="14"/>
      <c r="P133" s="14"/>
    </row>
    <row r="134" spans="1:16" x14ac:dyDescent="0.2">
      <c r="A134" s="48"/>
      <c r="B134" s="48"/>
      <c r="C134" s="108" t="s">
        <v>43</v>
      </c>
      <c r="D134" s="108"/>
      <c r="E134" s="49">
        <f>SUM(E127:E133)</f>
        <v>0</v>
      </c>
      <c r="F134" s="38"/>
      <c r="G134" s="38"/>
      <c r="H134" s="38"/>
      <c r="I134" s="38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48"/>
      <c r="B135" s="48"/>
      <c r="C135" s="123" t="s">
        <v>44</v>
      </c>
      <c r="D135" s="123"/>
      <c r="E135" s="37">
        <f>(E127*1)+(E128*0.7)+(E129*0.5)+(E130*0.3809524)+(E131*0.26455027)+(E132*0.21164022)+(E133*0.05627705)</f>
        <v>0</v>
      </c>
      <c r="F135" s="38"/>
      <c r="G135" s="38"/>
      <c r="H135" s="38"/>
      <c r="I135" s="38"/>
      <c r="J135" s="1"/>
      <c r="K135" s="130"/>
      <c r="L135" s="130"/>
      <c r="M135" s="130"/>
      <c r="N135" s="130"/>
      <c r="O135" s="130"/>
      <c r="P135" s="130"/>
    </row>
    <row r="136" spans="1:16" x14ac:dyDescent="0.2">
      <c r="A136" s="120" t="s">
        <v>45</v>
      </c>
      <c r="B136" s="120"/>
      <c r="C136" s="120"/>
      <c r="D136" s="120"/>
      <c r="E136" s="120"/>
      <c r="F136" s="38"/>
      <c r="G136" s="50">
        <f>SUM(G127:G133)</f>
        <v>0</v>
      </c>
      <c r="H136" s="50">
        <f>SUM(H127:H133)</f>
        <v>0</v>
      </c>
      <c r="I136" s="50">
        <f>G136+H136</f>
        <v>0</v>
      </c>
      <c r="J136" s="1"/>
      <c r="K136" s="130"/>
      <c r="L136" s="130"/>
      <c r="M136" s="130"/>
      <c r="N136" s="130"/>
      <c r="O136" s="130"/>
      <c r="P136" s="130"/>
    </row>
    <row r="137" spans="1:16" x14ac:dyDescent="0.2">
      <c r="A137" s="48"/>
      <c r="B137" s="48"/>
      <c r="C137" s="48"/>
      <c r="D137" s="48"/>
      <c r="E137" s="48"/>
      <c r="F137" s="38"/>
      <c r="G137" s="38"/>
      <c r="H137" s="38"/>
      <c r="I137" s="38"/>
      <c r="J137" s="1"/>
      <c r="K137" s="1"/>
      <c r="L137" s="1"/>
      <c r="M137" s="1"/>
      <c r="N137" s="1"/>
      <c r="O137" s="1"/>
      <c r="P137" s="1"/>
    </row>
    <row r="138" spans="1:16" x14ac:dyDescent="0.2">
      <c r="A138" s="105" t="s">
        <v>46</v>
      </c>
      <c r="B138" s="105"/>
      <c r="C138" s="105"/>
      <c r="D138" s="105"/>
      <c r="E138" s="105"/>
      <c r="F138" s="38"/>
      <c r="G138" s="38"/>
      <c r="H138" s="38"/>
      <c r="I138" s="38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02" t="s">
        <v>47</v>
      </c>
      <c r="B139" s="102"/>
      <c r="C139" s="118" t="s">
        <v>50</v>
      </c>
      <c r="D139" s="118"/>
      <c r="E139" s="51" t="e">
        <f>ROUND(I139/I136,4)</f>
        <v>#DIV/0!</v>
      </c>
      <c r="F139" s="38"/>
      <c r="G139" s="41"/>
      <c r="H139" s="42"/>
      <c r="I139" s="43">
        <f>G139+H139</f>
        <v>0</v>
      </c>
      <c r="J139" s="1"/>
      <c r="K139" s="117"/>
      <c r="L139" s="117"/>
      <c r="M139" s="117"/>
      <c r="N139" s="117"/>
      <c r="O139" s="117"/>
      <c r="P139" s="117"/>
    </row>
    <row r="140" spans="1:16" x14ac:dyDescent="0.2">
      <c r="A140" s="102" t="s">
        <v>51</v>
      </c>
      <c r="B140" s="102"/>
      <c r="C140" s="102"/>
      <c r="D140" s="102"/>
      <c r="E140" s="52"/>
      <c r="F140" s="38"/>
      <c r="G140" s="41"/>
      <c r="H140" s="42"/>
      <c r="I140" s="43">
        <f>G140+H140</f>
        <v>0</v>
      </c>
      <c r="J140" s="1"/>
      <c r="K140" s="1"/>
      <c r="L140" s="1"/>
      <c r="M140" s="1"/>
      <c r="N140" s="1"/>
      <c r="O140" s="1"/>
      <c r="P140" s="1"/>
    </row>
    <row r="141" spans="1:16" x14ac:dyDescent="0.2">
      <c r="A141" s="102" t="s">
        <v>48</v>
      </c>
      <c r="B141" s="102"/>
      <c r="C141" s="103"/>
      <c r="D141" s="103"/>
      <c r="E141" s="103"/>
      <c r="F141" s="38"/>
      <c r="G141" s="41"/>
      <c r="H141" s="42"/>
      <c r="I141" s="43">
        <f>G141+H141</f>
        <v>0</v>
      </c>
      <c r="J141" s="1"/>
      <c r="K141" s="101"/>
      <c r="L141" s="101"/>
      <c r="M141" s="101"/>
      <c r="N141" s="101"/>
      <c r="O141" s="101"/>
      <c r="P141" s="101"/>
    </row>
    <row r="142" spans="1:16" x14ac:dyDescent="0.2">
      <c r="A142" s="94" t="s">
        <v>49</v>
      </c>
      <c r="B142" s="94"/>
      <c r="C142" s="122"/>
      <c r="D142" s="122"/>
      <c r="E142" s="122"/>
      <c r="F142" s="38"/>
      <c r="G142" s="41"/>
      <c r="H142" s="42"/>
      <c r="I142" s="43">
        <f>G142+H142</f>
        <v>0</v>
      </c>
      <c r="J142" s="1"/>
      <c r="K142" s="101"/>
      <c r="L142" s="101"/>
      <c r="M142" s="101"/>
      <c r="N142" s="101"/>
      <c r="O142" s="101"/>
      <c r="P142" s="101"/>
    </row>
    <row r="143" spans="1:16" x14ac:dyDescent="0.2">
      <c r="A143" s="96" t="s">
        <v>52</v>
      </c>
      <c r="B143" s="96"/>
      <c r="C143" s="96"/>
      <c r="D143" s="96"/>
      <c r="E143" s="96"/>
      <c r="F143" s="38"/>
      <c r="G143" s="50">
        <f>SUM(G139:G142)</f>
        <v>0</v>
      </c>
      <c r="H143" s="50">
        <f>SUM(H139:H142)</f>
        <v>0</v>
      </c>
      <c r="I143" s="50">
        <f>G143+H143</f>
        <v>0</v>
      </c>
      <c r="J143" s="1"/>
      <c r="K143" s="1"/>
      <c r="L143" s="1"/>
      <c r="M143" s="1"/>
      <c r="N143" s="1"/>
      <c r="O143" s="1"/>
      <c r="P143" s="1"/>
    </row>
    <row r="144" spans="1:16" x14ac:dyDescent="0.2">
      <c r="A144" s="48"/>
      <c r="B144" s="48"/>
      <c r="C144" s="48"/>
      <c r="D144" s="48"/>
      <c r="E144" s="48"/>
      <c r="F144" s="38"/>
      <c r="G144" s="38"/>
      <c r="H144" s="38"/>
      <c r="I144" s="38"/>
      <c r="J144" s="1"/>
      <c r="K144" s="1"/>
      <c r="L144" s="1"/>
      <c r="M144" s="1"/>
      <c r="N144" s="1"/>
      <c r="O144" s="1"/>
      <c r="P144" s="1"/>
    </row>
    <row r="145" spans="1:17" x14ac:dyDescent="0.2">
      <c r="A145" s="119" t="s">
        <v>28</v>
      </c>
      <c r="B145" s="119"/>
      <c r="C145" s="119"/>
      <c r="D145" s="119"/>
      <c r="E145" s="119"/>
      <c r="F145" s="38"/>
      <c r="G145" s="50">
        <f>SUM(G143+G136)</f>
        <v>0</v>
      </c>
      <c r="H145" s="50">
        <f>SUM(H143+H136)</f>
        <v>0</v>
      </c>
      <c r="I145" s="50">
        <f>SUM(G145:H145)</f>
        <v>0</v>
      </c>
      <c r="J145" s="1"/>
      <c r="K145" s="1"/>
      <c r="L145" s="1"/>
      <c r="M145" s="1"/>
      <c r="N145" s="1"/>
      <c r="O145" s="1"/>
      <c r="P145" s="1"/>
    </row>
    <row r="146" spans="1:1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7" ht="15" x14ac:dyDescent="0.25">
      <c r="A147" s="121" t="s">
        <v>29</v>
      </c>
      <c r="B147" s="121"/>
      <c r="C147" s="121"/>
      <c r="D147" s="121"/>
      <c r="E147" s="121"/>
      <c r="F147" s="2"/>
      <c r="G147" s="3" t="s">
        <v>8</v>
      </c>
      <c r="H147" s="3" t="s">
        <v>9</v>
      </c>
      <c r="I147" s="3" t="s">
        <v>10</v>
      </c>
      <c r="J147" s="1"/>
      <c r="K147" s="124"/>
      <c r="L147" s="125"/>
      <c r="M147" s="125"/>
      <c r="N147" s="125"/>
      <c r="O147" s="125"/>
      <c r="P147" s="125"/>
    </row>
    <row r="148" spans="1:17" ht="15.75" thickBot="1" x14ac:dyDescent="0.3">
      <c r="A148" s="75" t="s">
        <v>75</v>
      </c>
      <c r="B148" s="76"/>
      <c r="C148" s="76"/>
      <c r="D148" s="76"/>
      <c r="E148" s="76"/>
      <c r="F148" s="76"/>
      <c r="G148" s="77"/>
      <c r="H148" s="77"/>
      <c r="I148" s="77"/>
      <c r="J148" s="1"/>
      <c r="K148" s="19"/>
      <c r="L148" s="20"/>
      <c r="M148" s="20"/>
      <c r="N148" s="20"/>
      <c r="O148" s="20"/>
      <c r="P148" s="20"/>
    </row>
    <row r="149" spans="1:17" ht="13.9" customHeight="1" x14ac:dyDescent="0.2">
      <c r="A149" s="99" t="s">
        <v>30</v>
      </c>
      <c r="B149" s="100"/>
      <c r="C149" s="100"/>
      <c r="D149" s="100"/>
      <c r="E149" s="100"/>
      <c r="F149" s="1"/>
      <c r="G149" s="95"/>
      <c r="H149" s="95"/>
      <c r="I149" s="95"/>
      <c r="J149" s="1"/>
      <c r="K149" s="87" t="s">
        <v>70</v>
      </c>
      <c r="L149" s="88"/>
      <c r="M149" s="88"/>
      <c r="N149" s="88"/>
      <c r="O149" s="89"/>
      <c r="P149" s="62"/>
    </row>
    <row r="150" spans="1:17" ht="13.9" customHeight="1" x14ac:dyDescent="0.2">
      <c r="A150" s="112" t="s">
        <v>74</v>
      </c>
      <c r="B150" s="112"/>
      <c r="C150" s="112"/>
      <c r="D150" s="112"/>
      <c r="E150" s="112"/>
      <c r="F150" s="1"/>
      <c r="G150" s="65"/>
      <c r="H150" s="66"/>
      <c r="I150" s="22">
        <f>G150+H150</f>
        <v>0</v>
      </c>
      <c r="J150" s="1"/>
      <c r="K150" s="70" t="s">
        <v>76</v>
      </c>
      <c r="L150" s="68">
        <v>0.03</v>
      </c>
      <c r="N150" s="83" t="s">
        <v>72</v>
      </c>
      <c r="O150" s="73">
        <f>(G145+H145+G122+H122)*0.1</f>
        <v>0</v>
      </c>
      <c r="Q150" s="64">
        <v>0</v>
      </c>
    </row>
    <row r="151" spans="1:17" ht="12.75" customHeight="1" x14ac:dyDescent="0.2">
      <c r="A151" s="1"/>
      <c r="B151" s="1"/>
      <c r="C151" s="1"/>
      <c r="D151" s="1"/>
      <c r="E151" s="1"/>
      <c r="F151" s="1"/>
      <c r="G151" s="67"/>
      <c r="H151" s="67"/>
      <c r="I151" s="22"/>
      <c r="J151" s="1"/>
      <c r="K151" s="70" t="s">
        <v>8</v>
      </c>
      <c r="L151" s="8">
        <f>IF($L$150=Q150,0,IF($L$150=Q151,(G122+G145)*0.0526*0.6,IF($L$150=Q152,(G122+G145)*0.0526)))</f>
        <v>0</v>
      </c>
      <c r="N151" s="83"/>
      <c r="O151" s="74"/>
      <c r="Q151" s="64">
        <v>0.03</v>
      </c>
    </row>
    <row r="152" spans="1:17" ht="12.75" customHeight="1" thickBot="1" x14ac:dyDescent="0.25">
      <c r="A152" s="106" t="s">
        <v>31</v>
      </c>
      <c r="B152" s="107"/>
      <c r="C152" s="107"/>
      <c r="D152" s="107"/>
      <c r="E152" s="107"/>
      <c r="F152" s="1"/>
      <c r="G152" s="4">
        <f>G150</f>
        <v>0</v>
      </c>
      <c r="H152" s="4">
        <f>H150</f>
        <v>0</v>
      </c>
      <c r="I152" s="4">
        <f>G152+H152</f>
        <v>0</v>
      </c>
      <c r="J152" s="1"/>
      <c r="K152" s="84" t="s">
        <v>71</v>
      </c>
      <c r="L152" s="85"/>
      <c r="M152" s="85"/>
      <c r="N152" s="85"/>
      <c r="O152" s="86"/>
      <c r="Q152" s="64">
        <v>0.05</v>
      </c>
    </row>
    <row r="153" spans="1:17" ht="12.75" customHeight="1" thickBot="1" x14ac:dyDescent="0.25">
      <c r="J153" s="1"/>
      <c r="K153" s="62"/>
      <c r="L153" s="62"/>
      <c r="M153" s="62"/>
      <c r="N153" s="62"/>
      <c r="O153" s="62"/>
      <c r="P153" s="62"/>
    </row>
    <row r="154" spans="1:17" ht="13.9" customHeight="1" x14ac:dyDescent="0.2">
      <c r="A154" s="99" t="s">
        <v>81</v>
      </c>
      <c r="B154" s="100"/>
      <c r="C154" s="100"/>
      <c r="D154" s="100"/>
      <c r="E154" s="100"/>
      <c r="F154" s="1"/>
      <c r="G154" s="95"/>
      <c r="H154" s="95"/>
      <c r="I154" s="95"/>
      <c r="J154" s="1"/>
      <c r="K154" s="87" t="s">
        <v>77</v>
      </c>
      <c r="L154" s="88"/>
      <c r="M154" s="88"/>
      <c r="N154" s="88"/>
      <c r="O154" s="89"/>
      <c r="P154" s="59"/>
    </row>
    <row r="155" spans="1:17" ht="13.9" customHeight="1" x14ac:dyDescent="0.2">
      <c r="A155" s="93" t="s">
        <v>74</v>
      </c>
      <c r="B155" s="93"/>
      <c r="C155" s="93"/>
      <c r="D155" s="20"/>
      <c r="E155" s="20"/>
      <c r="F155" s="1"/>
      <c r="G155" s="65"/>
      <c r="H155" s="66"/>
      <c r="I155" s="22">
        <f>G155+H155</f>
        <v>0</v>
      </c>
      <c r="J155" s="1"/>
      <c r="K155" s="70" t="s">
        <v>76</v>
      </c>
      <c r="L155" s="68"/>
      <c r="N155" s="15" t="s">
        <v>73</v>
      </c>
      <c r="O155" s="71"/>
      <c r="P155" s="63"/>
    </row>
    <row r="156" spans="1:17" ht="15" customHeight="1" x14ac:dyDescent="0.2">
      <c r="D156" s="10"/>
      <c r="E156" s="69"/>
      <c r="F156" s="5"/>
      <c r="J156" s="1"/>
      <c r="K156" s="70" t="s">
        <v>8</v>
      </c>
      <c r="L156" s="8">
        <f>IF($L$155=Q150,0,IF($L$155=Q151,(G122+G145)*0.0526*0.6,IF($L$155=Q152,(G122+G145)*0.0526)))</f>
        <v>0</v>
      </c>
      <c r="M156" s="72"/>
      <c r="N156" s="15" t="s">
        <v>9</v>
      </c>
      <c r="O156" s="73">
        <f>((I122+I145)*O155)-L156</f>
        <v>0</v>
      </c>
      <c r="P156" s="63"/>
    </row>
    <row r="157" spans="1:17" ht="15" customHeight="1" thickBot="1" x14ac:dyDescent="0.25">
      <c r="A157" s="106" t="s">
        <v>58</v>
      </c>
      <c r="B157" s="107"/>
      <c r="C157" s="107"/>
      <c r="D157" s="107"/>
      <c r="E157" s="107"/>
      <c r="F157" s="1"/>
      <c r="G157" s="4">
        <f>G155</f>
        <v>0</v>
      </c>
      <c r="H157" s="4">
        <f>H155</f>
        <v>0</v>
      </c>
      <c r="I157" s="4">
        <f>G157+H157</f>
        <v>0</v>
      </c>
      <c r="J157" s="1"/>
      <c r="K157" s="84" t="s">
        <v>71</v>
      </c>
      <c r="L157" s="85"/>
      <c r="M157" s="85"/>
      <c r="N157" s="85"/>
      <c r="O157" s="86"/>
    </row>
    <row r="158" spans="1:1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9"/>
      <c r="L158" s="59"/>
      <c r="M158" s="59"/>
      <c r="N158" s="59"/>
      <c r="O158" s="59"/>
      <c r="P158" s="59"/>
    </row>
    <row r="159" spans="1:17" x14ac:dyDescent="0.2">
      <c r="A159" s="111" t="s">
        <v>32</v>
      </c>
      <c r="B159" s="95"/>
      <c r="C159" s="95"/>
      <c r="D159" s="95"/>
      <c r="E159" s="95"/>
      <c r="F159" s="1"/>
      <c r="G159" s="8">
        <f>SUM(G152,G157)</f>
        <v>0</v>
      </c>
      <c r="H159" s="32">
        <f>SUM(H157,H152)</f>
        <v>0</v>
      </c>
      <c r="I159" s="8">
        <f>SUM(G159:H159)</f>
        <v>0</v>
      </c>
      <c r="J159" s="1"/>
      <c r="K159" s="1" t="s">
        <v>34</v>
      </c>
      <c r="L159" s="1"/>
      <c r="M159" s="1"/>
      <c r="N159" s="1"/>
      <c r="O159" s="1"/>
      <c r="P159" s="1"/>
    </row>
    <row r="160" spans="1:1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" x14ac:dyDescent="0.25">
      <c r="A161" s="91" t="s">
        <v>33</v>
      </c>
      <c r="B161" s="92"/>
      <c r="C161" s="92"/>
      <c r="D161" s="92"/>
      <c r="E161" s="92"/>
      <c r="F161" s="11"/>
      <c r="G161" s="24">
        <f>SUM(G122+G145+G159+G110)</f>
        <v>0</v>
      </c>
      <c r="H161" s="33">
        <f>SUM(H122,H145,H159)</f>
        <v>0</v>
      </c>
      <c r="I161" s="25">
        <f>SUM(G161:H161)</f>
        <v>0</v>
      </c>
      <c r="J161" s="1"/>
      <c r="K161" s="61" t="s">
        <v>69</v>
      </c>
      <c r="L161" s="1"/>
      <c r="M161" s="1"/>
      <c r="N161" s="1"/>
      <c r="O161" s="1"/>
      <c r="P161" s="1"/>
    </row>
    <row r="162" spans="1:16" ht="15.75" thickBot="1" x14ac:dyDescent="0.3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"/>
      <c r="M162" s="1"/>
      <c r="N162" s="1"/>
      <c r="O162" s="1"/>
      <c r="P162" s="1"/>
    </row>
    <row r="163" spans="1:16" ht="14.45" customHeight="1" x14ac:dyDescent="0.25">
      <c r="A163" s="109" t="s">
        <v>53</v>
      </c>
      <c r="B163" s="109"/>
      <c r="C163" s="109"/>
      <c r="D163" s="109"/>
      <c r="E163" s="109"/>
      <c r="F163" s="109"/>
      <c r="G163" s="12" t="e">
        <f>(G161/I161)</f>
        <v>#DIV/0!</v>
      </c>
      <c r="H163" s="12" t="e">
        <f>(H161/I161)</f>
        <v>#DIV/0!</v>
      </c>
      <c r="I163" s="13"/>
      <c r="J163" s="1"/>
      <c r="K163" s="114" t="s">
        <v>80</v>
      </c>
      <c r="L163" s="115"/>
      <c r="M163" s="115"/>
      <c r="N163" s="115"/>
      <c r="O163" s="116"/>
      <c r="P163" s="58"/>
    </row>
    <row r="164" spans="1:16" ht="13.5" thickBo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78" t="s">
        <v>78</v>
      </c>
      <c r="L164" s="79"/>
      <c r="M164" s="113">
        <f>ROUNDUP((G161/(1-0.24))-G161,0.1)</f>
        <v>0</v>
      </c>
      <c r="N164" s="113"/>
      <c r="O164" s="80"/>
      <c r="P164" s="1"/>
    </row>
    <row r="165" spans="1:16" ht="13.9" customHeight="1" x14ac:dyDescent="0.2">
      <c r="A165" s="81" t="s">
        <v>57</v>
      </c>
      <c r="B165" s="81"/>
      <c r="C165" s="81"/>
      <c r="D165" s="81"/>
      <c r="E165" s="81"/>
      <c r="F165" s="81"/>
      <c r="G165" s="81"/>
      <c r="H165" s="81"/>
      <c r="I165" s="81"/>
      <c r="J165" s="15"/>
      <c r="K165" s="15"/>
      <c r="L165" s="15"/>
      <c r="M165" s="15"/>
      <c r="N165" s="15"/>
      <c r="O165" s="1"/>
      <c r="P165" s="1"/>
    </row>
    <row r="166" spans="1:16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15"/>
      <c r="K166" s="15"/>
      <c r="L166" s="15"/>
      <c r="M166" s="15"/>
      <c r="N166" s="15"/>
      <c r="O166" s="1"/>
      <c r="P166" s="1"/>
    </row>
    <row r="167" spans="1:16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15"/>
      <c r="K167" s="15"/>
      <c r="L167" s="15"/>
      <c r="M167" s="15"/>
      <c r="N167" s="15"/>
      <c r="O167" s="1"/>
      <c r="P167" s="1"/>
    </row>
    <row r="168" spans="1:16" ht="22.9" customHeight="1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15"/>
      <c r="K168" s="15"/>
      <c r="L168" s="15"/>
      <c r="M168" s="15"/>
      <c r="N168" s="15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" x14ac:dyDescent="0.25">
      <c r="A170" s="98" t="s">
        <v>62</v>
      </c>
      <c r="B170" s="98"/>
      <c r="C170" s="98"/>
      <c r="D170" s="98"/>
      <c r="E170" s="98"/>
      <c r="F170" s="98"/>
      <c r="G170" s="98"/>
      <c r="H170" s="98"/>
      <c r="I170" s="98"/>
      <c r="J170" s="1"/>
      <c r="L170" s="1"/>
      <c r="M170" s="1"/>
      <c r="N170" s="1"/>
      <c r="O170" s="1"/>
      <c r="P170" s="1"/>
    </row>
    <row r="171" spans="1:16" x14ac:dyDescent="0.2">
      <c r="A171" s="99" t="s">
        <v>79</v>
      </c>
      <c r="B171" s="100"/>
      <c r="C171" s="100"/>
      <c r="D171" s="100"/>
      <c r="E171" s="100"/>
      <c r="F171" s="1"/>
      <c r="G171" s="1" t="s">
        <v>63</v>
      </c>
      <c r="H171" s="1" t="s">
        <v>64</v>
      </c>
      <c r="I171" s="1" t="s">
        <v>65</v>
      </c>
      <c r="J171" s="1"/>
      <c r="K171" s="1"/>
      <c r="L171" s="1"/>
      <c r="M171" s="1"/>
      <c r="N171" s="1"/>
      <c r="O171" s="1"/>
      <c r="P171" s="1"/>
    </row>
    <row r="172" spans="1:16" x14ac:dyDescent="0.2">
      <c r="A172" s="90"/>
      <c r="B172" s="90"/>
      <c r="C172" s="90"/>
      <c r="D172" s="90"/>
      <c r="E172" s="90"/>
      <c r="F172" s="5"/>
      <c r="G172" s="21"/>
      <c r="H172" s="31"/>
      <c r="I172" s="56"/>
      <c r="J172" s="1"/>
      <c r="K172" s="1"/>
      <c r="L172" s="1"/>
      <c r="M172" s="1"/>
      <c r="N172" s="1"/>
      <c r="O172" s="1"/>
      <c r="P172" s="1"/>
    </row>
    <row r="173" spans="1:16" x14ac:dyDescent="0.2">
      <c r="A173" s="90"/>
      <c r="B173" s="90"/>
      <c r="C173" s="90"/>
      <c r="D173" s="90"/>
      <c r="E173" s="90"/>
      <c r="F173" s="5"/>
      <c r="G173" s="21"/>
      <c r="H173" s="31"/>
      <c r="I173" s="57"/>
      <c r="J173" s="1"/>
      <c r="K173" s="1"/>
      <c r="L173" s="1"/>
      <c r="M173" s="1"/>
      <c r="N173" s="1"/>
      <c r="O173" s="1"/>
      <c r="P173" s="1"/>
    </row>
    <row r="174" spans="1:16" x14ac:dyDescent="0.2">
      <c r="A174" s="90"/>
      <c r="B174" s="90"/>
      <c r="C174" s="90"/>
      <c r="D174" s="90"/>
      <c r="E174" s="90"/>
      <c r="F174" s="5"/>
      <c r="G174" s="21"/>
      <c r="H174" s="31"/>
      <c r="I174" s="57"/>
      <c r="J174" s="1"/>
      <c r="K174" s="1"/>
      <c r="L174" s="1"/>
      <c r="M174" s="1"/>
      <c r="N174" s="1"/>
      <c r="O174" s="1"/>
      <c r="P174" s="1"/>
    </row>
    <row r="175" spans="1:16" x14ac:dyDescent="0.2">
      <c r="A175" s="90"/>
      <c r="B175" s="90"/>
      <c r="C175" s="90"/>
      <c r="D175" s="90"/>
      <c r="E175" s="90"/>
      <c r="F175" s="5"/>
      <c r="G175" s="21"/>
      <c r="H175" s="31"/>
      <c r="I175" s="57"/>
    </row>
    <row r="176" spans="1:16" x14ac:dyDescent="0.2">
      <c r="A176" s="90"/>
      <c r="B176" s="90"/>
      <c r="C176" s="90"/>
      <c r="D176" s="90"/>
      <c r="E176" s="90"/>
      <c r="F176" s="5"/>
      <c r="G176" s="21"/>
      <c r="H176" s="31"/>
      <c r="I176" s="57"/>
    </row>
    <row r="177" spans="1:16" x14ac:dyDescent="0.2">
      <c r="A177" s="90"/>
      <c r="B177" s="90"/>
      <c r="C177" s="90"/>
      <c r="D177" s="90"/>
      <c r="E177" s="90"/>
      <c r="F177" s="5"/>
      <c r="G177" s="21"/>
      <c r="H177" s="31"/>
      <c r="I177" s="57"/>
    </row>
    <row r="178" spans="1:16" x14ac:dyDescent="0.2">
      <c r="A178" s="90"/>
      <c r="B178" s="90"/>
      <c r="C178" s="90"/>
      <c r="D178" s="90"/>
      <c r="E178" s="90"/>
      <c r="F178" s="5"/>
      <c r="G178" s="21"/>
      <c r="H178" s="31"/>
      <c r="I178" s="57"/>
    </row>
    <row r="179" spans="1:16" x14ac:dyDescent="0.2">
      <c r="A179" s="90"/>
      <c r="B179" s="90"/>
      <c r="C179" s="90"/>
      <c r="D179" s="90"/>
      <c r="E179" s="90"/>
      <c r="F179" s="5"/>
      <c r="G179" s="21"/>
      <c r="H179" s="31"/>
      <c r="I179" s="57"/>
    </row>
    <row r="180" spans="1:16" x14ac:dyDescent="0.2">
      <c r="A180" s="90"/>
      <c r="B180" s="90"/>
      <c r="C180" s="90"/>
      <c r="D180" s="90"/>
      <c r="E180" s="90"/>
      <c r="F180" s="5"/>
      <c r="G180" s="21"/>
      <c r="H180" s="31"/>
      <c r="I180" s="57"/>
    </row>
    <row r="181" spans="1:16" x14ac:dyDescent="0.2">
      <c r="A181" s="90"/>
      <c r="B181" s="90"/>
      <c r="C181" s="90"/>
      <c r="D181" s="90"/>
      <c r="E181" s="90"/>
      <c r="F181" s="5"/>
      <c r="G181" s="21"/>
      <c r="H181" s="31"/>
      <c r="I181" s="57"/>
    </row>
    <row r="182" spans="1:16" x14ac:dyDescent="0.2">
      <c r="A182" s="90"/>
      <c r="B182" s="90"/>
      <c r="C182" s="90"/>
      <c r="D182" s="90"/>
      <c r="E182" s="90"/>
      <c r="F182" s="5"/>
      <c r="G182" s="21"/>
      <c r="H182" s="31"/>
      <c r="I182" s="57"/>
    </row>
    <row r="183" spans="1:16" x14ac:dyDescent="0.2">
      <c r="A183" s="90"/>
      <c r="B183" s="90"/>
      <c r="C183" s="90"/>
      <c r="D183" s="90"/>
      <c r="E183" s="90"/>
      <c r="F183" s="5"/>
      <c r="G183" s="21"/>
      <c r="H183" s="31"/>
      <c r="I183" s="57"/>
    </row>
    <row r="184" spans="1:16" x14ac:dyDescent="0.2">
      <c r="A184" s="90"/>
      <c r="B184" s="90"/>
      <c r="C184" s="90"/>
      <c r="D184" s="90"/>
      <c r="E184" s="90"/>
      <c r="F184" s="5"/>
      <c r="G184" s="21"/>
      <c r="H184" s="31"/>
      <c r="I184" s="57"/>
    </row>
    <row r="185" spans="1:16" ht="14.45" customHeight="1" x14ac:dyDescent="0.25">
      <c r="A185" s="91" t="s">
        <v>66</v>
      </c>
      <c r="B185" s="92"/>
      <c r="C185" s="92"/>
      <c r="D185" s="92"/>
      <c r="E185" s="92"/>
      <c r="F185" s="11"/>
      <c r="G185" s="24"/>
      <c r="H185" s="33"/>
      <c r="I185" s="25">
        <f>SUM(I172:I184)</f>
        <v>0</v>
      </c>
      <c r="K185" s="82" t="s">
        <v>67</v>
      </c>
      <c r="L185" s="82"/>
      <c r="M185" s="82"/>
      <c r="N185" s="82"/>
      <c r="O185" s="82"/>
      <c r="P185" s="58"/>
    </row>
    <row r="186" spans="1:16" x14ac:dyDescent="0.2">
      <c r="K186" s="82"/>
      <c r="L186" s="82"/>
      <c r="M186" s="82"/>
      <c r="N186" s="82"/>
      <c r="O186" s="82"/>
      <c r="P186" s="58"/>
    </row>
  </sheetData>
  <sheetProtection selectLockedCells="1"/>
  <mergeCells count="187">
    <mergeCell ref="G55:I55"/>
    <mergeCell ref="A77:E77"/>
    <mergeCell ref="G77:I77"/>
    <mergeCell ref="A61:E61"/>
    <mergeCell ref="A62:E62"/>
    <mergeCell ref="A56:E56"/>
    <mergeCell ref="A57:E57"/>
    <mergeCell ref="A72:E72"/>
    <mergeCell ref="A60:E60"/>
    <mergeCell ref="A58:E58"/>
    <mergeCell ref="A59:E59"/>
    <mergeCell ref="A55:E55"/>
    <mergeCell ref="A28:E28"/>
    <mergeCell ref="A39:E39"/>
    <mergeCell ref="A40:E40"/>
    <mergeCell ref="A41:E41"/>
    <mergeCell ref="A42:E42"/>
    <mergeCell ref="A43:E43"/>
    <mergeCell ref="A44:E44"/>
    <mergeCell ref="A48:E48"/>
    <mergeCell ref="A49:E49"/>
    <mergeCell ref="A1:I2"/>
    <mergeCell ref="A8:E8"/>
    <mergeCell ref="A9:E9"/>
    <mergeCell ref="G9:I9"/>
    <mergeCell ref="A12:E12"/>
    <mergeCell ref="A13:E13"/>
    <mergeCell ref="A14:E14"/>
    <mergeCell ref="A15:E15"/>
    <mergeCell ref="A29:E29"/>
    <mergeCell ref="A3:I6"/>
    <mergeCell ref="A16:E16"/>
    <mergeCell ref="A17:E17"/>
    <mergeCell ref="A18:E18"/>
    <mergeCell ref="A19:E19"/>
    <mergeCell ref="A20:E20"/>
    <mergeCell ref="G22:I22"/>
    <mergeCell ref="A23:E23"/>
    <mergeCell ref="A24:E24"/>
    <mergeCell ref="A10:E10"/>
    <mergeCell ref="A11:E11"/>
    <mergeCell ref="A22:E22"/>
    <mergeCell ref="A25:E25"/>
    <mergeCell ref="A26:E26"/>
    <mergeCell ref="A27:E27"/>
    <mergeCell ref="A30:E30"/>
    <mergeCell ref="A31:E31"/>
    <mergeCell ref="A32:E32"/>
    <mergeCell ref="A33:E33"/>
    <mergeCell ref="A35:E35"/>
    <mergeCell ref="G35:I35"/>
    <mergeCell ref="A36:E36"/>
    <mergeCell ref="A73:E73"/>
    <mergeCell ref="A64:E64"/>
    <mergeCell ref="A70:E70"/>
    <mergeCell ref="A71:E71"/>
    <mergeCell ref="G64:I64"/>
    <mergeCell ref="A65:E65"/>
    <mergeCell ref="A66:E66"/>
    <mergeCell ref="A67:E67"/>
    <mergeCell ref="A69:E69"/>
    <mergeCell ref="A68:E68"/>
    <mergeCell ref="A37:E37"/>
    <mergeCell ref="A38:E38"/>
    <mergeCell ref="A45:E45"/>
    <mergeCell ref="A47:E47"/>
    <mergeCell ref="G47:I47"/>
    <mergeCell ref="A50:E50"/>
    <mergeCell ref="A51:E51"/>
    <mergeCell ref="A125:E125"/>
    <mergeCell ref="A130:B130"/>
    <mergeCell ref="A127:B127"/>
    <mergeCell ref="A129:B129"/>
    <mergeCell ref="A119:E119"/>
    <mergeCell ref="K135:P136"/>
    <mergeCell ref="K124:O125"/>
    <mergeCell ref="G86:I86"/>
    <mergeCell ref="A79:E79"/>
    <mergeCell ref="A80:E80"/>
    <mergeCell ref="A81:E81"/>
    <mergeCell ref="A82:E82"/>
    <mergeCell ref="A92:E92"/>
    <mergeCell ref="A87:E87"/>
    <mergeCell ref="A88:E88"/>
    <mergeCell ref="A89:E89"/>
    <mergeCell ref="A86:E86"/>
    <mergeCell ref="A90:E90"/>
    <mergeCell ref="A91:E91"/>
    <mergeCell ref="A83:E83"/>
    <mergeCell ref="A116:E116"/>
    <mergeCell ref="A117:E117"/>
    <mergeCell ref="A118:E118"/>
    <mergeCell ref="A107:E107"/>
    <mergeCell ref="A109:E109"/>
    <mergeCell ref="A113:E113"/>
    <mergeCell ref="A112:E112"/>
    <mergeCell ref="A120:E120"/>
    <mergeCell ref="A124:E124"/>
    <mergeCell ref="G94:I94"/>
    <mergeCell ref="A99:E99"/>
    <mergeCell ref="A100:E100"/>
    <mergeCell ref="A102:E102"/>
    <mergeCell ref="G102:I102"/>
    <mergeCell ref="A103:E103"/>
    <mergeCell ref="A110:E110"/>
    <mergeCell ref="A104:E104"/>
    <mergeCell ref="A111:E111"/>
    <mergeCell ref="A98:E98"/>
    <mergeCell ref="G109:I109"/>
    <mergeCell ref="A96:E96"/>
    <mergeCell ref="A94:E94"/>
    <mergeCell ref="A97:E97"/>
    <mergeCell ref="A106:E106"/>
    <mergeCell ref="A105:E105"/>
    <mergeCell ref="A95:E95"/>
    <mergeCell ref="K139:P139"/>
    <mergeCell ref="C139:D139"/>
    <mergeCell ref="A145:E145"/>
    <mergeCell ref="A131:B131"/>
    <mergeCell ref="A136:E136"/>
    <mergeCell ref="A149:E149"/>
    <mergeCell ref="A147:E147"/>
    <mergeCell ref="A143:E143"/>
    <mergeCell ref="C142:E142"/>
    <mergeCell ref="A140:D140"/>
    <mergeCell ref="C135:D135"/>
    <mergeCell ref="K147:P147"/>
    <mergeCell ref="A132:B132"/>
    <mergeCell ref="A138:E138"/>
    <mergeCell ref="A157:E157"/>
    <mergeCell ref="A154:E154"/>
    <mergeCell ref="A162:K162"/>
    <mergeCell ref="A161:E161"/>
    <mergeCell ref="A159:E159"/>
    <mergeCell ref="A150:E150"/>
    <mergeCell ref="K154:O154"/>
    <mergeCell ref="K157:O157"/>
    <mergeCell ref="M164:N164"/>
    <mergeCell ref="K163:O163"/>
    <mergeCell ref="A142:B142"/>
    <mergeCell ref="G154:I154"/>
    <mergeCell ref="A53:E53"/>
    <mergeCell ref="A52:E52"/>
    <mergeCell ref="K95:O96"/>
    <mergeCell ref="A170:I170"/>
    <mergeCell ref="A171:E171"/>
    <mergeCell ref="K141:P142"/>
    <mergeCell ref="A141:B141"/>
    <mergeCell ref="C141:E141"/>
    <mergeCell ref="G125:I125"/>
    <mergeCell ref="A126:B126"/>
    <mergeCell ref="A84:E84"/>
    <mergeCell ref="A133:B133"/>
    <mergeCell ref="G149:I149"/>
    <mergeCell ref="A152:E152"/>
    <mergeCell ref="C134:D134"/>
    <mergeCell ref="A74:E74"/>
    <mergeCell ref="A75:E75"/>
    <mergeCell ref="A78:E78"/>
    <mergeCell ref="A163:F163"/>
    <mergeCell ref="A114:E114"/>
    <mergeCell ref="A115:E115"/>
    <mergeCell ref="A139:B139"/>
    <mergeCell ref="K103:O105"/>
    <mergeCell ref="K36:O40"/>
    <mergeCell ref="A165:I168"/>
    <mergeCell ref="K185:O186"/>
    <mergeCell ref="K47:O48"/>
    <mergeCell ref="K55:O56"/>
    <mergeCell ref="N150:N151"/>
    <mergeCell ref="K152:O152"/>
    <mergeCell ref="K149:O149"/>
    <mergeCell ref="A181:E181"/>
    <mergeCell ref="A182:E182"/>
    <mergeCell ref="A183:E183"/>
    <mergeCell ref="A184:E184"/>
    <mergeCell ref="A185:E185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A180:E180"/>
    <mergeCell ref="A155:C155"/>
  </mergeCells>
  <conditionalFormatting sqref="E139">
    <cfRule type="cellIs" dxfId="4" priority="19" stopIfTrue="1" operator="lessThan">
      <formula>0.0765</formula>
    </cfRule>
    <cfRule type="cellIs" dxfId="3" priority="20" stopIfTrue="1" operator="greaterThan">
      <formula>0.0765</formula>
    </cfRule>
    <cfRule type="cellIs" dxfId="2" priority="21" stopIfTrue="1" operator="equal">
      <formula>0.0765</formula>
    </cfRule>
  </conditionalFormatting>
  <conditionalFormatting sqref="G161">
    <cfRule type="cellIs" dxfId="1" priority="1" operator="greaterThan">
      <formula>100000</formula>
    </cfRule>
  </conditionalFormatting>
  <conditionalFormatting sqref="H163">
    <cfRule type="cellIs" dxfId="0" priority="7" stopIfTrue="1" operator="lessThan">
      <formula>0.24</formula>
    </cfRule>
  </conditionalFormatting>
  <dataValidations count="3">
    <dataValidation type="list" allowBlank="1" showInputMessage="1" showErrorMessage="1" sqref="H172:H184" xr:uid="{B64A9453-784B-4140-A7ED-ACB6C8607CC1}">
      <formula1>"Private, State/Local, Federal"</formula1>
    </dataValidation>
    <dataValidation type="list" allowBlank="1" showInputMessage="1" showErrorMessage="1" sqref="G172:G184" xr:uid="{C5850474-A354-443B-ACA6-0289542C0510}">
      <formula1>"Cash, In-Kind"</formula1>
    </dataValidation>
    <dataValidation type="list" allowBlank="1" showInputMessage="1" showErrorMessage="1" sqref="L150 L155" xr:uid="{4785FBD8-39B5-49E3-A36F-631FEAF3DA62}">
      <formula1>"0%, 3%, 5%"</formula1>
    </dataValidation>
  </dataValidations>
  <pageMargins left="0.7" right="0.7" top="0.75" bottom="0.75" header="0.3" footer="0.3"/>
  <pageSetup orientation="portrait" r:id="rId1"/>
  <ignoredErrors>
    <ignoredError sqref="E1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377B7A34D0E4469AD2D112255B5093" ma:contentTypeVersion="3" ma:contentTypeDescription="Create a new document." ma:contentTypeScope="" ma:versionID="af84883ee02f929a8d0836d41bca9126">
  <xsd:schema xmlns:xsd="http://www.w3.org/2001/XMLSchema" xmlns:xs="http://www.w3.org/2001/XMLSchema" xmlns:p="http://schemas.microsoft.com/office/2006/metadata/properties" xmlns:ns1="http://schemas.microsoft.com/sharepoint/v3" xmlns:ns2="79cbaa54-45bb-442c-a98a-f81364bd907e" xmlns:ns3="e6a011bd-b1b4-4215-aede-be9cb5031e5d" targetNamespace="http://schemas.microsoft.com/office/2006/metadata/properties" ma:root="true" ma:fieldsID="0d7297241c1367b4bc5e272f42dbc91a" ns1:_="" ns2:_="" ns3:_="">
    <xsd:import namespace="http://schemas.microsoft.com/sharepoint/v3"/>
    <xsd:import namespace="79cbaa54-45bb-442c-a98a-f81364bd907e"/>
    <xsd:import namespace="e6a011bd-b1b4-4215-aede-be9cb5031e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baa54-45bb-442c-a98a-f81364bd907e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internalName="Catego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011bd-b1b4-4215-aede-be9cb5031e5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9cbaa54-45bb-442c-a98a-f81364bd907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592A11-F263-4B21-8772-015AC1E46C07}"/>
</file>

<file path=customXml/itemProps2.xml><?xml version="1.0" encoding="utf-8"?>
<ds:datastoreItem xmlns:ds="http://schemas.openxmlformats.org/officeDocument/2006/customXml" ds:itemID="{93081992-9A05-4EBD-B5D6-6014BBB7344F}"/>
</file>

<file path=customXml/itemProps3.xml><?xml version="1.0" encoding="utf-8"?>
<ds:datastoreItem xmlns:ds="http://schemas.openxmlformats.org/officeDocument/2006/customXml" ds:itemID="{7156E5C2-C324-4CCA-805D-AED740A10E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Planning Grant</vt:lpstr>
    </vt:vector>
  </TitlesOfParts>
  <Company>OneStar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Templates</dc:title>
  <dc:subject>AmeriCorps*Texas 2009-2012</dc:subject>
  <dc:creator>Jerry Bertrand</dc:creator>
  <cp:lastModifiedBy>SEGHERS Madeline * HECC</cp:lastModifiedBy>
  <cp:lastPrinted>2009-10-15T13:29:06Z</cp:lastPrinted>
  <dcterms:created xsi:type="dcterms:W3CDTF">2003-01-30T19:24:44Z</dcterms:created>
  <dcterms:modified xsi:type="dcterms:W3CDTF">2024-08-14T18:32:08Z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2024-08-14T18:28:58Z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5d8993ad-20da-442f-8cd2-f01d3efd128c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0x0101008A377B7A34D0E4469AD2D112255B5093</vt:lpwstr>
  </property>
</Properties>
</file>