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I:\PHD Fiscal Analysts\LPHA Quarterly Reports\Quarterly Report Templates\"/>
    </mc:Choice>
  </mc:AlternateContent>
  <xr:revisionPtr revIDLastSave="0" documentId="8_{AC5A06CF-BC25-4EB9-A00B-941477E3001D}" xr6:coauthVersionLast="47" xr6:coauthVersionMax="47" xr10:uidLastSave="{00000000-0000-0000-0000-000000000000}"/>
  <bookViews>
    <workbookView xWindow="-28920" yWindow="-120" windowWidth="29040" windowHeight="15840" xr2:uid="{00000000-000D-0000-FFFF-FFFF00000000}"/>
  </bookViews>
  <sheets>
    <sheet name="Exp &amp; Rev Rep" sheetId="16" r:id="rId1"/>
    <sheet name="Other S&amp;S" sheetId="15" r:id="rId2"/>
  </sheets>
  <definedNames>
    <definedName name="_xlnm.Print_Area" localSheetId="0">'Exp &amp; Rev Rep'!$A$1:$L$64</definedName>
    <definedName name="_xlnm.Print_Area" localSheetId="1">'Other S&amp;S'!$A$1:$L$28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5" l="1"/>
  <c r="H9" i="15" l="1"/>
  <c r="G9" i="15"/>
  <c r="E9" i="15"/>
  <c r="D9" i="15"/>
  <c r="D7" i="15"/>
  <c r="D5" i="15"/>
  <c r="L14" i="15" l="1"/>
  <c r="K14" i="15"/>
  <c r="I24" i="15"/>
  <c r="I37" i="16" s="1"/>
  <c r="I32" i="16" s="1"/>
  <c r="I41" i="16" s="1"/>
  <c r="J24" i="15"/>
  <c r="J37" i="16" s="1"/>
  <c r="H24" i="15"/>
  <c r="H37" i="16" s="1"/>
  <c r="H32" i="16" s="1"/>
  <c r="H41" i="16" s="1"/>
  <c r="G24" i="15"/>
  <c r="G37" i="16" s="1"/>
  <c r="G32" i="16" s="1"/>
  <c r="G41" i="16" s="1"/>
  <c r="F24" i="15"/>
  <c r="F37" i="16" s="1"/>
  <c r="F32" i="16" s="1"/>
  <c r="F41" i="16" s="1"/>
  <c r="E24" i="15"/>
  <c r="E37" i="16" s="1"/>
  <c r="E32" i="16" s="1"/>
  <c r="E41" i="16" s="1"/>
  <c r="D24" i="15"/>
  <c r="D37" i="16" s="1"/>
  <c r="C24" i="15"/>
  <c r="C37" i="16" s="1"/>
  <c r="C32" i="16" s="1"/>
  <c r="C41" i="16" s="1"/>
  <c r="L16" i="15"/>
  <c r="K16" i="15"/>
  <c r="L15" i="15"/>
  <c r="K15" i="15"/>
  <c r="L19" i="15"/>
  <c r="K19" i="15"/>
  <c r="L18" i="15"/>
  <c r="K18" i="15"/>
  <c r="L17" i="15"/>
  <c r="K17" i="15"/>
  <c r="I56" i="16"/>
  <c r="G56" i="16"/>
  <c r="E56" i="16"/>
  <c r="C56" i="16"/>
  <c r="K55" i="16"/>
  <c r="K54" i="16"/>
  <c r="K53" i="16"/>
  <c r="K52" i="16"/>
  <c r="L39" i="16"/>
  <c r="K39" i="16"/>
  <c r="L38" i="16"/>
  <c r="K38" i="16"/>
  <c r="L36" i="16"/>
  <c r="K36" i="16"/>
  <c r="L35" i="16"/>
  <c r="K35" i="16"/>
  <c r="L34" i="16"/>
  <c r="K34" i="16"/>
  <c r="L33" i="16"/>
  <c r="K33" i="16"/>
  <c r="J32" i="16"/>
  <c r="J41" i="16" s="1"/>
  <c r="L31" i="16"/>
  <c r="K31" i="16"/>
  <c r="K26" i="16"/>
  <c r="K25" i="16"/>
  <c r="K24" i="16"/>
  <c r="K23" i="16"/>
  <c r="K22" i="16"/>
  <c r="K21" i="16"/>
  <c r="K20" i="16"/>
  <c r="K19" i="16"/>
  <c r="J18" i="16"/>
  <c r="I27" i="16" s="1"/>
  <c r="H18" i="16"/>
  <c r="G27" i="16" s="1"/>
  <c r="F18" i="16"/>
  <c r="E27" i="16" s="1"/>
  <c r="D18" i="16"/>
  <c r="C27" i="16" s="1"/>
  <c r="L17" i="16"/>
  <c r="L16" i="16"/>
  <c r="L15" i="16"/>
  <c r="L14" i="16"/>
  <c r="D42" i="16" l="1"/>
  <c r="F42" i="16"/>
  <c r="F43" i="16" s="1"/>
  <c r="H42" i="16"/>
  <c r="K56" i="16"/>
  <c r="J42" i="16"/>
  <c r="J43" i="16" s="1"/>
  <c r="H43" i="16"/>
  <c r="L18" i="16"/>
  <c r="L42" i="16" s="1"/>
  <c r="L37" i="16"/>
  <c r="K37" i="16"/>
  <c r="D32" i="16"/>
  <c r="D41" i="16" s="1"/>
  <c r="K32" i="16"/>
  <c r="K41" i="16" s="1"/>
  <c r="D43" i="16" l="1"/>
  <c r="K27" i="16"/>
  <c r="L32" i="16"/>
  <c r="L41" i="16" s="1"/>
  <c r="L43" i="16" s="1"/>
  <c r="L22" i="15" l="1"/>
  <c r="K22" i="15"/>
  <c r="L23" i="15" l="1"/>
  <c r="K23" i="15"/>
  <c r="L21" i="15"/>
  <c r="K21" i="15"/>
  <c r="L20" i="15"/>
  <c r="K20" i="15"/>
  <c r="K24" i="15" l="1"/>
  <c r="L24" i="15"/>
</calcChain>
</file>

<file path=xl/sharedStrings.xml><?xml version="1.0" encoding="utf-8"?>
<sst xmlns="http://schemas.openxmlformats.org/spreadsheetml/2006/main" count="301" uniqueCount="119">
  <si>
    <t>A.</t>
  </si>
  <si>
    <t>1.</t>
  </si>
  <si>
    <t>2.</t>
  </si>
  <si>
    <t>3.</t>
  </si>
  <si>
    <t>4.</t>
  </si>
  <si>
    <t>5.</t>
  </si>
  <si>
    <t>6.</t>
  </si>
  <si>
    <t>B.</t>
  </si>
  <si>
    <t>7.</t>
  </si>
  <si>
    <t>8.</t>
  </si>
  <si>
    <t>9.</t>
  </si>
  <si>
    <t>C.</t>
  </si>
  <si>
    <t>TOTAL PROGRAM INCOME</t>
  </si>
  <si>
    <t>3rd Party Insurance</t>
  </si>
  <si>
    <t>Donations</t>
  </si>
  <si>
    <t>Revenue from Fees</t>
  </si>
  <si>
    <t>PROGRAM INCOME/REVENUE</t>
  </si>
  <si>
    <t>TOTAL REIMBURSABLE EXPENDITURES</t>
  </si>
  <si>
    <t>Capital Outlay</t>
  </si>
  <si>
    <t>Personal Services (Salaries and Benefits)</t>
  </si>
  <si>
    <t>EXPENDITURES</t>
  </si>
  <si>
    <t>TOTAL REVENUE</t>
  </si>
  <si>
    <t>CERTIFICATE</t>
  </si>
  <si>
    <t>to</t>
  </si>
  <si>
    <t>Non-OHA/PHD Expenditures</t>
  </si>
  <si>
    <t>OHA/PHD Expenditures</t>
  </si>
  <si>
    <t>OREGON HEALTH AUTHORITY</t>
  </si>
  <si>
    <t>Agency:</t>
  </si>
  <si>
    <t>Program:</t>
  </si>
  <si>
    <t>Client Services</t>
  </si>
  <si>
    <t>Breastfeeding Promotion</t>
  </si>
  <si>
    <t>General Administration</t>
  </si>
  <si>
    <t>Form Number 23-152</t>
  </si>
  <si>
    <t>Other (Specify)</t>
  </si>
  <si>
    <t>Q1: Jul, Aug, Sep</t>
  </si>
  <si>
    <t>Q2: Oct, Nov, Dec</t>
  </si>
  <si>
    <t>Q3: Jan, Feb, Mar</t>
  </si>
  <si>
    <t>Q4: Apr, May, Jun</t>
  </si>
  <si>
    <t>Other Program Revenue</t>
  </si>
  <si>
    <t>Volunteer and In-Kind (estimate value)</t>
  </si>
  <si>
    <t>Services and Supplies (Total)</t>
  </si>
  <si>
    <t>2a. Professional Services/Contracts</t>
  </si>
  <si>
    <t>REVENUE</t>
  </si>
  <si>
    <t>CATEGORY</t>
  </si>
  <si>
    <t>DATE</t>
  </si>
  <si>
    <t>PHONE</t>
  </si>
  <si>
    <t>PREPARED BY</t>
  </si>
  <si>
    <t>BREAKDOWN BY FISCAL YEAR QUARTER</t>
  </si>
  <si>
    <t>Fiscal Year:</t>
  </si>
  <si>
    <t>Fiscal Year To Date</t>
  </si>
  <si>
    <t>Other Local Funds (Identify)</t>
  </si>
  <si>
    <t>WIC PROGRAM ONLY: Enter the Public Health Division Expenditures breakdown in the following categories for each quarter.</t>
  </si>
  <si>
    <t xml:space="preserve">5a. </t>
  </si>
  <si>
    <t xml:space="preserve">5b. </t>
  </si>
  <si>
    <t>Non-OHA/PHD Revenue</t>
  </si>
  <si>
    <t>TOTAL EXPENDITURES</t>
  </si>
  <si>
    <t>Less Total Program Income</t>
  </si>
  <si>
    <t>Note: 45 CFR 92.25: Gross income directly generated by a grant supported activity, or earned only as a result of the grant agreement during the grant period. Program Income excludes Medicaid. This Total Program Income is considered OHA/PHD Revenue and subtracted from OHA/PHD Expenditures to get Total Reimbursable OHA/PHD Expenditures in the EXPENDITURES section.</t>
  </si>
  <si>
    <t>Total Revenue is Total Program Income plus total Non-OHA/PHD Revenue from lines 5. to 9.</t>
  </si>
  <si>
    <t>Report total salaries and benefits that apply to the program for each quarter of the state fiscal year.</t>
  </si>
  <si>
    <t>Total Services and Supplies is the total of the Services &amp; Supplies subcategories 2a. To 2d.</t>
  </si>
  <si>
    <t>Report Professional Services/Contracts that apply to the program for each quarter of the state fiscal year.</t>
  </si>
  <si>
    <t>Report Professional Services/Contracts expenditures that apply to the program for each quarter of the state fiscal year.</t>
  </si>
  <si>
    <t>Report Travel expenditures that apply to the program for each quarter of the state fiscal year.</t>
  </si>
  <si>
    <t>Report Supplies expenditures that apply to the program for each quarter of the state fiscal year. Do not include Capital Outlay in this category. Capital Outlay will be reported below in # 3.</t>
  </si>
  <si>
    <t>TOTAL EXPENDITURES is sum of Personal Services, Services and Supplies (Total), Capital Outlay, and Indirect amounts.</t>
  </si>
  <si>
    <t>OHA/PHD Total Program Income will be subtracted form Total OHA/PHD Expenditures.</t>
  </si>
  <si>
    <t>Total Reimbursable Expenditures is amount to be reimbursed calculated by taking OHA/PHD Expenditures less program income.</t>
  </si>
  <si>
    <t>WIC grantees must break down PHD cumulative expenditures into the 4 categories listed on the form. Refer to Policy 315: Fiscal Requirements of the Oregon WIC Program Policy and Procedure Manual for definitions of the categories.</t>
  </si>
  <si>
    <t>Report  Indirect Cost amount that apply to the program for each quarter of the state fiscal year.</t>
  </si>
  <si>
    <t>Enter the Indirect Rate percent.</t>
  </si>
  <si>
    <t xml:space="preserve">July 1, </t>
  </si>
  <si>
    <t xml:space="preserve">June 30, </t>
  </si>
  <si>
    <t>[Enter your agency name]</t>
  </si>
  <si>
    <t>[start year]</t>
  </si>
  <si>
    <t>[end year]</t>
  </si>
  <si>
    <t>Usually the time period will be the current fiscal year from July 1 to June 30 of the following year. There may be times when the time period is less than a fiscal year. When that happens, enter the start month, day, year to end month, day, year. For example, if a PE ends on May 30, 2018 for SFY 2018. Then, reporting for that PE should be from July 1, 2017 to May 31, 2018. Or if a PE does not start until Sept. 1, 2017 for SFY 2018; then, reporting for that PE should be from September 1, 2017 to June 30, 2017.</t>
  </si>
  <si>
    <t>Enter the Program Element Number and Title.</t>
  </si>
  <si>
    <t>Enter the reporting agency name.</t>
  </si>
  <si>
    <t>Send the report to the Email To address.</t>
  </si>
  <si>
    <t>Enter income for each quarter, if applicable. This income is considered OHA/PHD Revenue and will be subtracted from Total OHA/PHD Expenditures.</t>
  </si>
  <si>
    <t>Enter revenue for each quarter, if applicable. This revenue is considered Non-OHA/PHD Revenue and is not subtracted from OHA/PHD Expenditures.</t>
  </si>
  <si>
    <t>Expenditures are to be entered for each quarter of the state fiscal year for both Non-OHA/PHD Expenditures and OHA/PHD Expenditures.</t>
  </si>
  <si>
    <t>In the PROGRAM INCOME/REVENUE section, enter Non-OHA/PHD Revenue or OHA/PHD Revenue for each category.</t>
  </si>
  <si>
    <t>In the EXPENDITURES section, enter both Non-OHA/PHD Expenditures and OHA/PHD Expenditures for each category.</t>
  </si>
  <si>
    <t>Revenue is to be entered for each quarter of the state fiscal year as either Non-OHA/PHD Revenue or OHA/PHD Revenue.</t>
  </si>
  <si>
    <t>-------------</t>
  </si>
  <si>
    <t>Indirect Cost ($)</t>
  </si>
  <si>
    <t>TOTAL WIC PROGRAM</t>
  </si>
  <si>
    <t>D.</t>
  </si>
  <si>
    <t>AUTHORIZED AGENT SIGNATURE</t>
  </si>
  <si>
    <t>I certify to the best of my knowledge and belief that the report is true, complete and accurate, and the expenditures, disbursements and cash receipts are for the purposes and objectives set forth</t>
  </si>
  <si>
    <r>
      <t>4a. Indirect Rate (</t>
    </r>
    <r>
      <rPr>
        <b/>
        <i/>
        <u/>
        <sz val="11"/>
        <color theme="1"/>
        <rFont val="Calibri"/>
        <family val="2"/>
        <scheme val="minor"/>
      </rPr>
      <t xml:space="preserve">              </t>
    </r>
    <r>
      <rPr>
        <b/>
        <i/>
        <sz val="11"/>
        <color theme="1"/>
        <rFont val="Calibri"/>
        <family val="2"/>
        <scheme val="minor"/>
      </rPr>
      <t>%)</t>
    </r>
  </si>
  <si>
    <t>2b. Travel &amp; Training</t>
  </si>
  <si>
    <t>2c. General Supplies</t>
  </si>
  <si>
    <t>2d. Medical Supplies</t>
  </si>
  <si>
    <t>OTHER SERVICES &amp; SUPPLIES EXPENDITURES</t>
  </si>
  <si>
    <t>2e.</t>
  </si>
  <si>
    <t>Enter Other S&amp;S Category</t>
  </si>
  <si>
    <t>EMAIL TO:</t>
  </si>
  <si>
    <t>PUBLIC HEALTH DIVISION EXPENDITURE AND REVENUE REPORT</t>
  </si>
  <si>
    <t>LPHA Revenue</t>
  </si>
  <si>
    <t>TOTAL OTHER S&amp;S EXPENDITURES**</t>
  </si>
  <si>
    <t>OTHER SERVICES &amp; SUPPLIES*</t>
  </si>
  <si>
    <t>*Note: For each line under 2e. OTHER SERVICES &amp; SUPPLIES, enter the type of other expenditures and the amount for both the Non-OHA/PHD Expenditures column and OHA/PHD Expenditures Column.</t>
  </si>
  <si>
    <r>
      <t xml:space="preserve">**Note: The Total Other S&amp;S Expenditures for each quarter here needs to be entered into the corresponding cells in </t>
    </r>
    <r>
      <rPr>
        <b/>
        <u/>
        <sz val="11"/>
        <color theme="1"/>
        <rFont val="Calibri"/>
        <family val="2"/>
        <scheme val="minor"/>
      </rPr>
      <t>Line 2e. Other</t>
    </r>
    <r>
      <rPr>
        <b/>
        <sz val="11"/>
        <color theme="1"/>
        <rFont val="Calibri"/>
        <family val="2"/>
        <scheme val="minor"/>
      </rPr>
      <t xml:space="preserve"> under the Expenditure Section of the Expenditure and Revenue Report.</t>
    </r>
  </si>
  <si>
    <t>OTHER SERVICES &amp; SUPPLIES EXPENDITURES FORM</t>
  </si>
  <si>
    <t>2e. Other (enter total from the "Other Services &amp; Supplies Expenditures" Form)</t>
  </si>
  <si>
    <t>Form Number 23-152 Other S&amp;S Expenditures</t>
  </si>
  <si>
    <t>[Enter the Program Element Number / Sub Element and Title]</t>
  </si>
  <si>
    <t>** General Ledger report is required effective 1/1/19 and first report will be due with FY19 Quarter 3 Expenditure reports**</t>
  </si>
  <si>
    <t>Check Box if amounts have been revised since report previously submitted</t>
  </si>
  <si>
    <t>Report Capital Outlay expenditures that apply to the program for each quarter of the state fiscal year. Capital Outlay is defined as expenditure of a single item costing more than $5,000 with a life expectancy of more than one year. Itemize all capital outlay expenditures by cost and description. Federal regulations require that capital equipment (desk, chairs, laboratory equipment, etc.) continue to be used within the program area. Property records for non-expendable personal property shall be maintained accurately per Subtitle A-Department of Health and Human Services, 45 CFR Part 92.32 and Part 74.34. ***Prior approval must be obtained for any purchase of a single item or special purpose equipment having an acquisition cost of $5,000 or more (PHS Grants Policy Statement; WIC, see Federal Regulation Section 246.14.****</t>
  </si>
  <si>
    <t xml:space="preserve">in the terms and conditions of the federal award. I am aware that any false, fictitious or fraudulent information, or the omission of any material fact, may subject me to criminal, civil or </t>
  </si>
  <si>
    <t>administrative penalties for fraud, false statements, false claims or otherwise. (2 CFR 200.415)</t>
  </si>
  <si>
    <t>Medicaid/OHP</t>
  </si>
  <si>
    <t>Nutrition Services</t>
  </si>
  <si>
    <r>
      <t>OHA-PHD.ExpendRevReport@</t>
    </r>
    <r>
      <rPr>
        <b/>
        <sz val="11"/>
        <color rgb="FFFF0000"/>
        <rFont val="Calibri"/>
        <family val="2"/>
        <scheme val="minor"/>
      </rPr>
      <t>odhsoha.oregon.gov</t>
    </r>
  </si>
  <si>
    <r>
      <t xml:space="preserve">Revised </t>
    </r>
    <r>
      <rPr>
        <sz val="10"/>
        <color rgb="FFFF0000"/>
        <rFont val="Calibri"/>
        <family val="2"/>
        <scheme val="minor"/>
      </rPr>
      <t>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</si>
</sst>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2"/>
      <color theme="0"/>
      <name val="Calibri"/>
      <family val="2"/>
      <scheme val="minor"/>
    </font>
    <font>
      <sz val="11"/>
      <color theme="1"/>
      <name val="Calibri"/>
      <family val="2"/>
      <scheme val="minor"/>
    </font>
    <font>
      <sz val="12"/>
      <name val="Calibri"/>
      <family val="2"/>
      <scheme val="minor"/>
    </font>
    <font>
      <b/>
      <i/>
      <u/>
      <sz val="11"/>
      <color theme="1"/>
      <name val="Calibri"/>
      <family val="2"/>
      <scheme val="minor"/>
    </font>
    <font>
      <u/>
      <sz val="11"/>
      <color theme="10"/>
      <name val="Calibri"/>
      <family val="2"/>
      <scheme val="minor"/>
    </font>
    <font>
      <b/>
      <u/>
      <sz val="11"/>
      <color theme="1"/>
      <name val="Calibri"/>
      <family val="2"/>
      <scheme val="minor"/>
    </font>
    <font>
      <b/>
      <sz val="11.5"/>
      <name val="Calibri"/>
      <family val="2"/>
      <scheme val="minor"/>
    </font>
    <font>
      <sz val="11"/>
      <name val="Calibri"/>
      <family val="2"/>
      <scheme val="minor"/>
    </font>
    <font>
      <b/>
      <sz val="11"/>
      <color rgb="FFFF0000"/>
      <name val="Calibri"/>
      <family val="2"/>
      <scheme val="minor"/>
    </font>
    <font>
      <sz val="10"/>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8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medium">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double">
        <color indexed="64"/>
      </bottom>
      <diagonal/>
    </border>
    <border>
      <left style="thick">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style="double">
        <color indexed="64"/>
      </top>
      <bottom/>
      <diagonal/>
    </border>
    <border>
      <left style="thin">
        <color indexed="64"/>
      </left>
      <right style="thick">
        <color indexed="64"/>
      </right>
      <top style="double">
        <color indexed="64"/>
      </top>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medium">
        <color indexed="64"/>
      </bottom>
      <diagonal/>
    </border>
    <border>
      <left style="thin">
        <color indexed="64"/>
      </left>
      <right style="thick">
        <color indexed="64"/>
      </right>
      <top/>
      <bottom style="medium">
        <color indexed="64"/>
      </bottom>
      <diagonal/>
    </border>
    <border>
      <left style="thick">
        <color indexed="64"/>
      </left>
      <right/>
      <top/>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top style="thin">
        <color indexed="64"/>
      </top>
      <bottom style="medium">
        <color indexed="64"/>
      </bottom>
      <diagonal/>
    </border>
    <border>
      <left/>
      <right style="thick">
        <color indexed="64"/>
      </right>
      <top style="double">
        <color indexed="64"/>
      </top>
      <bottom style="double">
        <color indexed="64"/>
      </bottom>
      <diagonal/>
    </border>
    <border>
      <left style="double">
        <color indexed="64"/>
      </left>
      <right style="thin">
        <color indexed="64"/>
      </right>
      <top style="medium">
        <color indexed="64"/>
      </top>
      <bottom/>
      <diagonal/>
    </border>
    <border>
      <left/>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diagonal/>
    </border>
    <border>
      <left/>
      <right style="double">
        <color indexed="64"/>
      </right>
      <top style="thin">
        <color indexed="64"/>
      </top>
      <bottom style="thin">
        <color indexed="64"/>
      </bottom>
      <diagonal/>
    </border>
    <border>
      <left style="thick">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double">
        <color indexed="64"/>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ck">
        <color indexed="64"/>
      </right>
      <top style="thin">
        <color indexed="64"/>
      </top>
      <bottom style="thin">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medium">
        <color indexed="64"/>
      </top>
      <bottom style="double">
        <color indexed="64"/>
      </bottom>
      <diagonal/>
    </border>
    <border>
      <left/>
      <right style="thick">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double">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double">
        <color indexed="64"/>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s>
  <cellStyleXfs count="3">
    <xf numFmtId="0" fontId="0" fillId="0" borderId="0"/>
    <xf numFmtId="9" fontId="9" fillId="0" borderId="0" applyFont="0" applyFill="0" applyBorder="0" applyAlignment="0" applyProtection="0"/>
    <xf numFmtId="0" fontId="12" fillId="0" borderId="0" applyNumberFormat="0" applyFill="0" applyBorder="0" applyAlignment="0" applyProtection="0"/>
  </cellStyleXfs>
  <cellXfs count="219">
    <xf numFmtId="0" fontId="0" fillId="0" borderId="0" xfId="0"/>
    <xf numFmtId="0" fontId="0" fillId="0" borderId="7" xfId="0" applyBorder="1"/>
    <xf numFmtId="0" fontId="0" fillId="0" borderId="11" xfId="0" applyBorder="1"/>
    <xf numFmtId="0" fontId="0" fillId="0" borderId="0" xfId="0" applyBorder="1"/>
    <xf numFmtId="0" fontId="0" fillId="0" borderId="9" xfId="0" applyBorder="1"/>
    <xf numFmtId="0" fontId="0" fillId="0" borderId="13" xfId="0" applyBorder="1"/>
    <xf numFmtId="0" fontId="0" fillId="0" borderId="14" xfId="0" applyBorder="1"/>
    <xf numFmtId="0" fontId="1" fillId="0" borderId="12" xfId="0" applyFont="1" applyBorder="1" applyAlignment="1"/>
    <xf numFmtId="0" fontId="1" fillId="2" borderId="17" xfId="0" applyFont="1" applyFill="1" applyBorder="1" applyAlignment="1">
      <alignment horizontal="center"/>
    </xf>
    <xf numFmtId="0" fontId="3" fillId="0" borderId="0" xfId="0" applyFont="1" applyFill="1"/>
    <xf numFmtId="0" fontId="0" fillId="0" borderId="6" xfId="0" applyFont="1" applyBorder="1"/>
    <xf numFmtId="0" fontId="0" fillId="0" borderId="7" xfId="0" applyFont="1" applyBorder="1"/>
    <xf numFmtId="0" fontId="0" fillId="3" borderId="1" xfId="0" applyFill="1" applyBorder="1"/>
    <xf numFmtId="0" fontId="1" fillId="0" borderId="13" xfId="0" applyFont="1" applyBorder="1"/>
    <xf numFmtId="0" fontId="1" fillId="0" borderId="13" xfId="0" applyFont="1" applyBorder="1" applyAlignment="1">
      <alignment horizontal="right"/>
    </xf>
    <xf numFmtId="0" fontId="1" fillId="0" borderId="13" xfId="0" applyFont="1" applyBorder="1" applyAlignment="1">
      <alignment horizontal="left"/>
    </xf>
    <xf numFmtId="0" fontId="4" fillId="2" borderId="1" xfId="0" applyFont="1" applyFill="1" applyBorder="1"/>
    <xf numFmtId="0" fontId="0" fillId="0" borderId="55" xfId="0" quotePrefix="1" applyFont="1" applyBorder="1" applyAlignment="1">
      <alignment horizontal="center"/>
    </xf>
    <xf numFmtId="0" fontId="0" fillId="0" borderId="22" xfId="0" quotePrefix="1" applyFont="1" applyBorder="1" applyAlignment="1">
      <alignment horizontal="center"/>
    </xf>
    <xf numFmtId="44" fontId="0" fillId="0" borderId="39" xfId="0" applyNumberFormat="1" applyBorder="1" applyAlignment="1" applyProtection="1">
      <protection locked="0"/>
    </xf>
    <xf numFmtId="44" fontId="0" fillId="0" borderId="47" xfId="0" applyNumberFormat="1" applyBorder="1" applyAlignment="1" applyProtection="1">
      <protection locked="0"/>
    </xf>
    <xf numFmtId="44" fontId="0" fillId="0" borderId="79" xfId="0" applyNumberFormat="1" applyBorder="1" applyAlignment="1" applyProtection="1">
      <protection locked="0"/>
    </xf>
    <xf numFmtId="44" fontId="0" fillId="0" borderId="74" xfId="0" applyNumberFormat="1" applyBorder="1" applyAlignment="1" applyProtection="1">
      <protection locked="0"/>
    </xf>
    <xf numFmtId="44" fontId="0" fillId="0" borderId="75" xfId="0" applyNumberFormat="1" applyBorder="1" applyAlignment="1" applyProtection="1">
      <protection locked="0"/>
    </xf>
    <xf numFmtId="44" fontId="0" fillId="0" borderId="34" xfId="0" applyNumberFormat="1" applyBorder="1" applyAlignment="1" applyProtection="1">
      <protection locked="0"/>
    </xf>
    <xf numFmtId="44" fontId="0" fillId="0" borderId="35" xfId="0" applyNumberFormat="1" applyBorder="1" applyAlignment="1" applyProtection="1">
      <protection locked="0"/>
    </xf>
    <xf numFmtId="44" fontId="0" fillId="0" borderId="27" xfId="0" applyNumberFormat="1" applyBorder="1" applyAlignment="1" applyProtection="1">
      <protection locked="0"/>
    </xf>
    <xf numFmtId="44" fontId="0" fillId="0" borderId="38" xfId="0" applyNumberFormat="1" applyBorder="1" applyAlignment="1" applyProtection="1">
      <protection locked="0"/>
    </xf>
    <xf numFmtId="44" fontId="0" fillId="0" borderId="7" xfId="0" applyNumberFormat="1" applyBorder="1" applyAlignment="1" applyProtection="1">
      <protection locked="0"/>
    </xf>
    <xf numFmtId="44" fontId="0" fillId="0" borderId="40" xfId="0" applyNumberFormat="1" applyBorder="1" applyAlignment="1" applyProtection="1">
      <protection locked="0"/>
    </xf>
    <xf numFmtId="44" fontId="0" fillId="0" borderId="41" xfId="0" applyNumberFormat="1" applyBorder="1" applyAlignment="1" applyProtection="1">
      <protection locked="0"/>
    </xf>
    <xf numFmtId="44" fontId="0" fillId="0" borderId="25" xfId="0" applyNumberFormat="1" applyBorder="1" applyAlignment="1" applyProtection="1">
      <protection locked="0"/>
    </xf>
    <xf numFmtId="44" fontId="0" fillId="0" borderId="42" xfId="0" applyNumberFormat="1" applyBorder="1" applyAlignment="1" applyProtection="1">
      <protection locked="0"/>
    </xf>
    <xf numFmtId="44" fontId="0" fillId="0" borderId="43" xfId="0" applyNumberFormat="1" applyBorder="1" applyAlignment="1" applyProtection="1">
      <protection locked="0"/>
    </xf>
    <xf numFmtId="44" fontId="0" fillId="0" borderId="26" xfId="0" applyNumberFormat="1" applyBorder="1" applyAlignment="1" applyProtection="1">
      <protection locked="0"/>
    </xf>
    <xf numFmtId="44" fontId="0" fillId="0" borderId="44" xfId="0" applyNumberFormat="1" applyBorder="1" applyAlignment="1" applyProtection="1">
      <protection locked="0"/>
    </xf>
    <xf numFmtId="44" fontId="0" fillId="0" borderId="45" xfId="0" applyNumberFormat="1" applyBorder="1" applyAlignment="1" applyProtection="1">
      <protection locked="0"/>
    </xf>
    <xf numFmtId="44" fontId="0" fillId="0" borderId="4" xfId="0" applyNumberFormat="1" applyBorder="1" applyAlignment="1" applyProtection="1">
      <protection locked="0"/>
    </xf>
    <xf numFmtId="0" fontId="0" fillId="0" borderId="3" xfId="0" applyBorder="1" applyProtection="1">
      <protection locked="0"/>
    </xf>
    <xf numFmtId="0" fontId="0" fillId="0" borderId="16" xfId="0" applyBorder="1" applyProtection="1">
      <protection locked="0"/>
    </xf>
    <xf numFmtId="0" fontId="1" fillId="0" borderId="0" xfId="0" applyFont="1" applyFill="1" applyBorder="1" applyAlignment="1">
      <alignment horizontal="left"/>
    </xf>
    <xf numFmtId="0" fontId="0" fillId="0" borderId="0" xfId="0" applyFill="1" applyBorder="1" applyAlignment="1"/>
    <xf numFmtId="0" fontId="0" fillId="0" borderId="0" xfId="0" applyNumberFormat="1" applyFill="1" applyBorder="1" applyAlignment="1" applyProtection="1">
      <protection locked="0"/>
    </xf>
    <xf numFmtId="0" fontId="7" fillId="0" borderId="0" xfId="0" applyFont="1"/>
    <xf numFmtId="0" fontId="0" fillId="0" borderId="0" xfId="0" applyFont="1"/>
    <xf numFmtId="0" fontId="1" fillId="2" borderId="17" xfId="0" applyFont="1" applyFill="1" applyBorder="1" applyAlignment="1" applyProtection="1">
      <alignment horizontal="center"/>
      <protection locked="0"/>
    </xf>
    <xf numFmtId="0" fontId="5" fillId="0" borderId="0" xfId="0" applyFont="1" applyBorder="1" applyAlignment="1" applyProtection="1">
      <alignment horizontal="right"/>
    </xf>
    <xf numFmtId="0" fontId="6" fillId="0" borderId="0" xfId="0" applyFont="1" applyProtection="1"/>
    <xf numFmtId="0" fontId="5" fillId="0" borderId="0" xfId="0" applyFont="1" applyAlignment="1" applyProtection="1">
      <alignment horizontal="right"/>
    </xf>
    <xf numFmtId="0" fontId="4" fillId="2" borderId="1" xfId="0" applyFont="1" applyFill="1" applyBorder="1" applyProtection="1"/>
    <xf numFmtId="0" fontId="3" fillId="2" borderId="2" xfId="0" applyFont="1" applyFill="1" applyBorder="1" applyProtection="1"/>
    <xf numFmtId="0" fontId="1" fillId="2" borderId="17" xfId="0" applyFont="1" applyFill="1" applyBorder="1" applyAlignment="1" applyProtection="1">
      <alignment horizontal="center"/>
    </xf>
    <xf numFmtId="0" fontId="1" fillId="2" borderId="2" xfId="0" applyFont="1" applyFill="1" applyBorder="1" applyProtection="1"/>
    <xf numFmtId="0" fontId="1" fillId="2" borderId="32" xfId="0" applyFont="1" applyFill="1" applyBorder="1" applyAlignment="1" applyProtection="1">
      <alignment horizontal="center" wrapText="1"/>
    </xf>
    <xf numFmtId="0" fontId="1" fillId="2" borderId="33" xfId="0" applyFont="1" applyFill="1" applyBorder="1" applyAlignment="1" applyProtection="1">
      <alignment horizontal="center" wrapText="1"/>
    </xf>
    <xf numFmtId="0" fontId="1" fillId="2" borderId="31" xfId="0" applyFont="1" applyFill="1" applyBorder="1" applyAlignment="1" applyProtection="1">
      <alignment horizontal="center" wrapText="1"/>
    </xf>
    <xf numFmtId="0" fontId="0" fillId="0" borderId="19" xfId="0" quotePrefix="1" applyFont="1" applyBorder="1" applyAlignment="1" applyProtection="1">
      <alignment horizontal="center"/>
    </xf>
    <xf numFmtId="0" fontId="0" fillId="0" borderId="7" xfId="0" applyFont="1" applyBorder="1" applyProtection="1"/>
    <xf numFmtId="0" fontId="0" fillId="0" borderId="7" xfId="0" applyBorder="1" applyProtection="1"/>
    <xf numFmtId="0" fontId="0" fillId="0" borderId="50" xfId="0" applyBorder="1" applyProtection="1"/>
    <xf numFmtId="0" fontId="0" fillId="0" borderId="24" xfId="0" quotePrefix="1" applyFont="1" applyBorder="1" applyAlignment="1" applyProtection="1">
      <alignment horizontal="center"/>
    </xf>
    <xf numFmtId="0" fontId="1" fillId="4" borderId="26" xfId="0" applyFont="1" applyFill="1" applyBorder="1" applyAlignment="1" applyProtection="1">
      <alignment horizontal="right"/>
    </xf>
    <xf numFmtId="0" fontId="0" fillId="0" borderId="54" xfId="0" quotePrefix="1" applyFont="1" applyBorder="1" applyAlignment="1" applyProtection="1">
      <alignment horizontal="center"/>
    </xf>
    <xf numFmtId="0" fontId="0" fillId="0" borderId="3" xfId="0" applyBorder="1" applyProtection="1"/>
    <xf numFmtId="0" fontId="0" fillId="0" borderId="55" xfId="0" quotePrefix="1" applyFont="1" applyBorder="1" applyAlignment="1" applyProtection="1">
      <alignment horizontal="center"/>
    </xf>
    <xf numFmtId="0" fontId="1" fillId="0" borderId="23" xfId="0" quotePrefix="1" applyFont="1" applyBorder="1" applyAlignment="1" applyProtection="1">
      <alignment horizontal="center"/>
    </xf>
    <xf numFmtId="0" fontId="1" fillId="4" borderId="5" xfId="0" applyFont="1" applyFill="1" applyBorder="1" applyAlignment="1" applyProtection="1">
      <alignment horizontal="right"/>
    </xf>
    <xf numFmtId="44" fontId="0" fillId="0" borderId="73" xfId="0" applyNumberFormat="1" applyFill="1" applyBorder="1" applyAlignment="1" applyProtection="1"/>
    <xf numFmtId="44" fontId="0" fillId="0" borderId="28" xfId="0" applyNumberFormat="1" applyBorder="1" applyAlignment="1" applyProtection="1"/>
    <xf numFmtId="44" fontId="0" fillId="0" borderId="29" xfId="0" applyNumberFormat="1" applyBorder="1" applyAlignment="1" applyProtection="1"/>
    <xf numFmtId="44" fontId="0" fillId="0" borderId="60" xfId="0" applyNumberFormat="1" applyFill="1" applyBorder="1" applyAlignment="1" applyProtection="1"/>
    <xf numFmtId="44" fontId="0" fillId="0" borderId="79" xfId="0" applyNumberFormat="1" applyBorder="1" applyAlignment="1" applyProtection="1"/>
    <xf numFmtId="44" fontId="0" fillId="0" borderId="74" xfId="0" applyNumberFormat="1" applyBorder="1" applyAlignment="1" applyProtection="1"/>
    <xf numFmtId="44" fontId="0" fillId="0" borderId="75" xfId="0" applyNumberFormat="1" applyBorder="1" applyAlignment="1" applyProtection="1"/>
    <xf numFmtId="0" fontId="0" fillId="3" borderId="2" xfId="0" applyFill="1" applyBorder="1" applyProtection="1"/>
    <xf numFmtId="0" fontId="0" fillId="3" borderId="15" xfId="0" applyFill="1" applyBorder="1" applyProtection="1"/>
    <xf numFmtId="0" fontId="1" fillId="2" borderId="2" xfId="0" applyFont="1" applyFill="1" applyBorder="1" applyAlignment="1" applyProtection="1">
      <alignment horizontal="center" wrapText="1"/>
    </xf>
    <xf numFmtId="0" fontId="0" fillId="0" borderId="56" xfId="0" quotePrefix="1" applyFont="1" applyBorder="1" applyAlignment="1" applyProtection="1">
      <alignment horizontal="center"/>
    </xf>
    <xf numFmtId="0" fontId="1" fillId="0" borderId="27" xfId="0" applyFont="1" applyBorder="1" applyProtection="1"/>
    <xf numFmtId="0" fontId="0" fillId="0" borderId="21" xfId="0" quotePrefix="1" applyFont="1" applyBorder="1" applyAlignment="1" applyProtection="1">
      <alignment horizontal="center"/>
    </xf>
    <xf numFmtId="0" fontId="1" fillId="0" borderId="8" xfId="0" applyFont="1" applyBorder="1" applyProtection="1"/>
    <xf numFmtId="0" fontId="0" fillId="0" borderId="7" xfId="0" applyBorder="1" applyAlignment="1" applyProtection="1">
      <alignment horizontal="left" indent="1"/>
    </xf>
    <xf numFmtId="0" fontId="1" fillId="0" borderId="26" xfId="0" applyFont="1" applyBorder="1" applyProtection="1"/>
    <xf numFmtId="0" fontId="0" fillId="0" borderId="20" xfId="0" quotePrefix="1" applyFont="1" applyBorder="1" applyAlignment="1" applyProtection="1">
      <alignment horizontal="center"/>
    </xf>
    <xf numFmtId="0" fontId="1" fillId="0" borderId="4" xfId="0" applyFont="1" applyBorder="1" applyProtection="1"/>
    <xf numFmtId="0" fontId="0" fillId="0" borderId="22" xfId="0" quotePrefix="1" applyFont="1" applyBorder="1" applyAlignment="1" applyProtection="1">
      <alignment horizontal="center"/>
    </xf>
    <xf numFmtId="0" fontId="1" fillId="0" borderId="8" xfId="0" applyFont="1" applyBorder="1" applyAlignment="1" applyProtection="1">
      <alignment horizontal="right"/>
    </xf>
    <xf numFmtId="0" fontId="1" fillId="0" borderId="0" xfId="0" applyFont="1" applyAlignment="1" applyProtection="1">
      <alignment horizontal="right"/>
    </xf>
    <xf numFmtId="0" fontId="0" fillId="0" borderId="23" xfId="0" quotePrefix="1" applyFont="1" applyBorder="1" applyAlignment="1" applyProtection="1">
      <alignment horizontal="center"/>
    </xf>
    <xf numFmtId="0" fontId="1" fillId="0" borderId="5" xfId="0" applyFont="1" applyBorder="1" applyAlignment="1" applyProtection="1">
      <alignment horizontal="right"/>
    </xf>
    <xf numFmtId="44" fontId="0" fillId="0" borderId="36" xfId="0" applyNumberFormat="1" applyBorder="1" applyAlignment="1" applyProtection="1"/>
    <xf numFmtId="44" fontId="0" fillId="0" borderId="37" xfId="0" applyNumberFormat="1" applyBorder="1" applyAlignment="1" applyProtection="1"/>
    <xf numFmtId="44" fontId="0" fillId="0" borderId="8" xfId="0" applyNumberFormat="1" applyBorder="1" applyAlignment="1" applyProtection="1"/>
    <xf numFmtId="44" fontId="0" fillId="0" borderId="47" xfId="0" applyNumberFormat="1" applyBorder="1" applyAlignment="1" applyProtection="1"/>
    <xf numFmtId="44" fontId="0" fillId="0" borderId="80" xfId="0" applyNumberFormat="1" applyBorder="1" applyAlignment="1" applyProtection="1"/>
    <xf numFmtId="44" fontId="0" fillId="0" borderId="62" xfId="0" applyNumberFormat="1" applyBorder="1" applyAlignment="1" applyProtection="1"/>
    <xf numFmtId="44" fontId="0" fillId="0" borderId="77" xfId="0" applyNumberFormat="1" applyBorder="1" applyAlignment="1" applyProtection="1"/>
    <xf numFmtId="44" fontId="0" fillId="0" borderId="61" xfId="0" applyNumberFormat="1" applyBorder="1" applyAlignment="1" applyProtection="1"/>
    <xf numFmtId="44" fontId="0" fillId="0" borderId="57" xfId="0" applyNumberFormat="1" applyBorder="1" applyAlignment="1" applyProtection="1"/>
    <xf numFmtId="44" fontId="0" fillId="0" borderId="78" xfId="0" applyNumberFormat="1" applyBorder="1" applyAlignment="1" applyProtection="1"/>
    <xf numFmtId="44" fontId="0" fillId="0" borderId="60" xfId="0" applyNumberFormat="1" applyBorder="1" applyAlignment="1" applyProtection="1"/>
    <xf numFmtId="44" fontId="0" fillId="0" borderId="59" xfId="0" applyNumberFormat="1" applyFill="1" applyBorder="1" applyAlignment="1" applyProtection="1"/>
    <xf numFmtId="44" fontId="0" fillId="0" borderId="30" xfId="0" applyNumberFormat="1" applyFill="1" applyBorder="1" applyAlignment="1" applyProtection="1"/>
    <xf numFmtId="0" fontId="5" fillId="2" borderId="2" xfId="0" applyFont="1" applyFill="1" applyBorder="1" applyProtection="1"/>
    <xf numFmtId="0" fontId="0" fillId="0" borderId="18" xfId="0" quotePrefix="1" applyFont="1" applyBorder="1" applyAlignment="1" applyProtection="1">
      <alignment horizontal="center"/>
    </xf>
    <xf numFmtId="0" fontId="0" fillId="0" borderId="52" xfId="0" quotePrefix="1" applyBorder="1" applyAlignment="1" applyProtection="1">
      <alignment horizontal="center"/>
    </xf>
    <xf numFmtId="0" fontId="1" fillId="0" borderId="53" xfId="0" applyFont="1" applyBorder="1" applyAlignment="1" applyProtection="1">
      <alignment horizontal="right"/>
    </xf>
    <xf numFmtId="0" fontId="0" fillId="2" borderId="2" xfId="0" applyFill="1" applyBorder="1" applyProtection="1"/>
    <xf numFmtId="0" fontId="0" fillId="2" borderId="15" xfId="0" applyFill="1" applyBorder="1" applyProtection="1"/>
    <xf numFmtId="0" fontId="7" fillId="0" borderId="0" xfId="0" applyFont="1" applyProtection="1"/>
    <xf numFmtId="0" fontId="7" fillId="0" borderId="0" xfId="0" applyFont="1" applyAlignment="1" applyProtection="1">
      <alignment horizontal="right"/>
    </xf>
    <xf numFmtId="9" fontId="0" fillId="5" borderId="46" xfId="1" quotePrefix="1" applyFont="1" applyFill="1" applyBorder="1" applyAlignment="1" applyProtection="1">
      <alignment horizontal="center"/>
      <protection locked="0"/>
    </xf>
    <xf numFmtId="0" fontId="2" fillId="0" borderId="0" xfId="0" applyFont="1" applyBorder="1" applyAlignment="1" applyProtection="1">
      <alignment horizontal="left" indent="1"/>
      <protection locked="0"/>
    </xf>
    <xf numFmtId="9" fontId="0" fillId="5" borderId="83" xfId="1" applyFont="1" applyFill="1" applyBorder="1" applyAlignment="1" applyProtection="1">
      <alignment horizontal="center"/>
    </xf>
    <xf numFmtId="9" fontId="0" fillId="5" borderId="0" xfId="1" applyFont="1" applyFill="1" applyBorder="1" applyAlignment="1" applyProtection="1">
      <alignment horizontal="center"/>
    </xf>
    <xf numFmtId="9" fontId="0" fillId="5" borderId="84" xfId="1" quotePrefix="1" applyFont="1" applyFill="1" applyBorder="1" applyAlignment="1" applyProtection="1">
      <alignment horizontal="center"/>
    </xf>
    <xf numFmtId="9" fontId="0" fillId="5" borderId="65" xfId="1" quotePrefix="1" applyFont="1" applyFill="1" applyBorder="1" applyAlignment="1" applyProtection="1">
      <alignment horizontal="center"/>
    </xf>
    <xf numFmtId="0" fontId="1" fillId="0" borderId="13" xfId="0" applyFont="1" applyBorder="1" applyAlignment="1"/>
    <xf numFmtId="0" fontId="0" fillId="0" borderId="0" xfId="0" applyBorder="1" applyAlignment="1"/>
    <xf numFmtId="44" fontId="0" fillId="5" borderId="82" xfId="0" quotePrefix="1" applyNumberFormat="1" applyFont="1" applyFill="1" applyBorder="1" applyAlignment="1" applyProtection="1">
      <alignment horizontal="center"/>
    </xf>
    <xf numFmtId="44" fontId="1" fillId="5" borderId="82" xfId="0" quotePrefix="1" applyNumberFormat="1" applyFont="1" applyFill="1" applyBorder="1" applyAlignment="1" applyProtection="1">
      <alignment horizontal="center"/>
    </xf>
    <xf numFmtId="44" fontId="0" fillId="5" borderId="75" xfId="0" quotePrefix="1" applyNumberFormat="1" applyFill="1" applyBorder="1" applyAlignment="1" applyProtection="1">
      <alignment horizontal="center"/>
    </xf>
    <xf numFmtId="44" fontId="0" fillId="5" borderId="82" xfId="0" quotePrefix="1" applyNumberFormat="1" applyFill="1" applyBorder="1" applyAlignment="1" applyProtection="1">
      <alignment horizontal="center"/>
    </xf>
    <xf numFmtId="44" fontId="0" fillId="5" borderId="37" xfId="0" applyNumberFormat="1" applyFill="1" applyBorder="1" applyAlignment="1" applyProtection="1">
      <alignment horizontal="center"/>
    </xf>
    <xf numFmtId="44" fontId="0" fillId="5" borderId="83" xfId="0" quotePrefix="1" applyNumberFormat="1" applyFill="1" applyBorder="1" applyAlignment="1" applyProtection="1">
      <alignment horizontal="center"/>
    </xf>
    <xf numFmtId="44" fontId="1" fillId="5" borderId="39" xfId="0" quotePrefix="1" applyNumberFormat="1" applyFont="1" applyFill="1" applyBorder="1" applyAlignment="1" applyProtection="1">
      <alignment horizontal="center"/>
    </xf>
    <xf numFmtId="44" fontId="1" fillId="5" borderId="83" xfId="0" quotePrefix="1" applyNumberFormat="1" applyFont="1" applyFill="1" applyBorder="1" applyAlignment="1" applyProtection="1">
      <alignment horizontal="center"/>
    </xf>
    <xf numFmtId="44" fontId="0" fillId="5" borderId="41" xfId="0" quotePrefix="1" applyNumberFormat="1" applyFill="1" applyBorder="1" applyAlignment="1" applyProtection="1">
      <alignment horizontal="center"/>
    </xf>
    <xf numFmtId="44" fontId="0" fillId="5" borderId="47" xfId="0" quotePrefix="1" applyNumberFormat="1" applyFill="1" applyBorder="1" applyAlignment="1" applyProtection="1">
      <alignment horizontal="center"/>
    </xf>
    <xf numFmtId="44" fontId="0" fillId="5" borderId="81" xfId="0" quotePrefix="1" applyNumberFormat="1" applyFill="1" applyBorder="1" applyAlignment="1" applyProtection="1">
      <alignment horizontal="center"/>
    </xf>
    <xf numFmtId="0" fontId="1" fillId="5" borderId="75" xfId="0" applyFont="1" applyFill="1" applyBorder="1" applyAlignment="1" applyProtection="1">
      <alignment horizontal="center"/>
    </xf>
    <xf numFmtId="0" fontId="1" fillId="5" borderId="82" xfId="0" applyFont="1" applyFill="1" applyBorder="1" applyAlignment="1" applyProtection="1">
      <alignment horizontal="center"/>
    </xf>
    <xf numFmtId="0" fontId="1" fillId="5" borderId="58" xfId="0" applyFont="1" applyFill="1" applyBorder="1" applyAlignment="1" applyProtection="1">
      <alignment horizontal="center"/>
    </xf>
    <xf numFmtId="0" fontId="0" fillId="0" borderId="7" xfId="0" applyBorder="1" applyProtection="1">
      <protection locked="0"/>
    </xf>
    <xf numFmtId="0" fontId="0" fillId="0" borderId="25" xfId="0" applyBorder="1" applyProtection="1">
      <protection locked="0"/>
    </xf>
    <xf numFmtId="44" fontId="0" fillId="0" borderId="81" xfId="0" quotePrefix="1" applyNumberFormat="1" applyFill="1" applyBorder="1" applyAlignment="1" applyProtection="1">
      <alignment horizontal="center"/>
    </xf>
    <xf numFmtId="44" fontId="0" fillId="0" borderId="49" xfId="0" applyNumberFormat="1" applyFill="1" applyBorder="1" applyAlignment="1" applyProtection="1"/>
    <xf numFmtId="44" fontId="0" fillId="0" borderId="76" xfId="0" quotePrefix="1" applyNumberFormat="1" applyFill="1" applyBorder="1" applyAlignment="1" applyProtection="1">
      <alignment horizontal="center"/>
    </xf>
    <xf numFmtId="0" fontId="0" fillId="0" borderId="25" xfId="0" applyBorder="1" applyAlignment="1" applyProtection="1">
      <alignment horizontal="left" wrapText="1" indent="1"/>
    </xf>
    <xf numFmtId="44" fontId="0" fillId="0" borderId="40" xfId="0" applyNumberFormat="1" applyBorder="1" applyAlignment="1" applyProtection="1"/>
    <xf numFmtId="44" fontId="0" fillId="0" borderId="41" xfId="0" applyNumberFormat="1" applyBorder="1" applyAlignment="1" applyProtection="1"/>
    <xf numFmtId="44" fontId="0" fillId="0" borderId="25" xfId="0" applyNumberFormat="1" applyBorder="1" applyAlignment="1" applyProtection="1"/>
    <xf numFmtId="44" fontId="0" fillId="0" borderId="59" xfId="0" applyNumberFormat="1" applyBorder="1" applyAlignment="1" applyProtection="1"/>
    <xf numFmtId="0" fontId="0" fillId="0" borderId="7" xfId="0" applyBorder="1" applyAlignment="1" applyProtection="1">
      <alignment horizontal="left" indent="1"/>
      <protection locked="0"/>
    </xf>
    <xf numFmtId="0" fontId="0" fillId="0" borderId="25" xfId="0" applyBorder="1" applyAlignment="1" applyProtection="1">
      <alignment horizontal="left" wrapText="1" indent="1"/>
      <protection locked="0"/>
    </xf>
    <xf numFmtId="0" fontId="0" fillId="0" borderId="0" xfId="0" applyProtection="1"/>
    <xf numFmtId="0" fontId="6" fillId="0" borderId="0" xfId="0" applyFont="1" applyAlignment="1" applyProtection="1">
      <alignment horizontal="right"/>
    </xf>
    <xf numFmtId="0" fontId="4" fillId="0" borderId="3" xfId="0" applyFont="1" applyBorder="1" applyAlignment="1" applyProtection="1">
      <alignment horizontal="right"/>
    </xf>
    <xf numFmtId="0" fontId="4" fillId="0" borderId="3" xfId="0" applyFont="1" applyFill="1" applyBorder="1" applyAlignment="1" applyProtection="1">
      <alignment horizontal="left"/>
    </xf>
    <xf numFmtId="0" fontId="5" fillId="0" borderId="3" xfId="0" applyFont="1" applyBorder="1" applyAlignment="1" applyProtection="1">
      <alignment horizontal="center"/>
    </xf>
    <xf numFmtId="0" fontId="0" fillId="3" borderId="1" xfId="0" applyFill="1" applyBorder="1" applyProtection="1"/>
    <xf numFmtId="0" fontId="1" fillId="0" borderId="0" xfId="0" applyFont="1" applyProtection="1"/>
    <xf numFmtId="0" fontId="3" fillId="0" borderId="0" xfId="2" applyFont="1" applyAlignment="1" applyProtection="1"/>
    <xf numFmtId="0" fontId="1" fillId="0" borderId="0" xfId="0" applyFont="1" applyAlignment="1">
      <alignment horizontal="left" indent="3"/>
    </xf>
    <xf numFmtId="0" fontId="1" fillId="0" borderId="0" xfId="0" applyFont="1"/>
    <xf numFmtId="0" fontId="14" fillId="0" borderId="0" xfId="0" applyFont="1" applyFill="1"/>
    <xf numFmtId="0" fontId="0" fillId="0" borderId="0" xfId="0" applyFont="1" applyAlignment="1"/>
    <xf numFmtId="0" fontId="0" fillId="0" borderId="0" xfId="0" applyFont="1" applyAlignment="1" applyProtection="1"/>
    <xf numFmtId="0" fontId="0" fillId="0" borderId="0" xfId="0" applyFont="1" applyProtection="1"/>
    <xf numFmtId="0" fontId="1" fillId="0" borderId="0" xfId="0" applyFont="1" applyAlignment="1">
      <alignment horizontal="right"/>
    </xf>
    <xf numFmtId="0" fontId="1" fillId="0" borderId="0" xfId="0" applyFont="1" applyBorder="1" applyAlignment="1" applyProtection="1">
      <alignment horizontal="right"/>
    </xf>
    <xf numFmtId="0" fontId="3" fillId="0" borderId="3" xfId="0" applyFont="1" applyBorder="1" applyAlignment="1">
      <alignment horizontal="right"/>
    </xf>
    <xf numFmtId="0" fontId="3" fillId="0" borderId="3" xfId="0" applyFont="1" applyFill="1" applyBorder="1" applyAlignment="1" applyProtection="1">
      <alignment horizontal="left"/>
      <protection locked="0"/>
    </xf>
    <xf numFmtId="0" fontId="1" fillId="0" borderId="3" xfId="0" applyFont="1" applyBorder="1" applyAlignment="1">
      <alignment horizontal="center"/>
    </xf>
    <xf numFmtId="0" fontId="0" fillId="0" borderId="3" xfId="0" applyFont="1" applyBorder="1"/>
    <xf numFmtId="0" fontId="0" fillId="3" borderId="12" xfId="0" applyFill="1" applyBorder="1"/>
    <xf numFmtId="0" fontId="0" fillId="3" borderId="13" xfId="0" applyFill="1" applyBorder="1" applyProtection="1"/>
    <xf numFmtId="0" fontId="0" fillId="3" borderId="14" xfId="0" applyFill="1" applyBorder="1" applyProtection="1"/>
    <xf numFmtId="0" fontId="1" fillId="0" borderId="26" xfId="0" applyFont="1" applyBorder="1" applyAlignment="1" applyProtection="1">
      <alignment horizontal="right"/>
    </xf>
    <xf numFmtId="44" fontId="0" fillId="5" borderId="78" xfId="0" quotePrefix="1" applyNumberFormat="1" applyFill="1" applyBorder="1" applyAlignment="1" applyProtection="1">
      <alignment horizontal="center"/>
    </xf>
    <xf numFmtId="44" fontId="0" fillId="0" borderId="43" xfId="0" applyNumberFormat="1" applyBorder="1" applyAlignment="1" applyProtection="1"/>
    <xf numFmtId="44" fontId="0" fillId="0" borderId="85" xfId="0" applyNumberFormat="1" applyFill="1" applyBorder="1" applyAlignment="1" applyProtection="1"/>
    <xf numFmtId="0" fontId="0" fillId="0" borderId="0" xfId="0" quotePrefix="1" applyFont="1" applyFill="1" applyBorder="1" applyAlignment="1" applyProtection="1">
      <alignment horizontal="center"/>
    </xf>
    <xf numFmtId="0" fontId="1" fillId="0" borderId="0" xfId="0" applyFont="1" applyFill="1" applyBorder="1" applyAlignment="1" applyProtection="1">
      <alignment horizontal="right"/>
    </xf>
    <xf numFmtId="44" fontId="0" fillId="0" borderId="0" xfId="0" quotePrefix="1" applyNumberFormat="1" applyFill="1" applyBorder="1" applyAlignment="1" applyProtection="1">
      <alignment horizontal="center"/>
    </xf>
    <xf numFmtId="44" fontId="0" fillId="0" borderId="0" xfId="0" applyNumberFormat="1" applyFill="1" applyBorder="1" applyAlignment="1" applyProtection="1"/>
    <xf numFmtId="0" fontId="0" fillId="0" borderId="0" xfId="0" applyFill="1" applyBorder="1"/>
    <xf numFmtId="44" fontId="0" fillId="0" borderId="0" xfId="0" quotePrefix="1" applyNumberFormat="1" applyFill="1" applyBorder="1" applyAlignment="1" applyProtection="1">
      <alignment horizontal="center"/>
    </xf>
    <xf numFmtId="0" fontId="0" fillId="0" borderId="11" xfId="0" applyFont="1" applyBorder="1" applyAlignment="1" applyProtection="1">
      <alignment horizontal="left"/>
    </xf>
    <xf numFmtId="0" fontId="0" fillId="0" borderId="0" xfId="0" applyFont="1" applyBorder="1" applyAlignment="1" applyProtection="1">
      <alignment horizontal="left"/>
    </xf>
    <xf numFmtId="0" fontId="0" fillId="0" borderId="9" xfId="0" applyFont="1" applyBorder="1" applyAlignment="1" applyProtection="1">
      <alignment horizontal="left"/>
    </xf>
    <xf numFmtId="0" fontId="0" fillId="0" borderId="3" xfId="0" applyBorder="1" applyAlignment="1" applyProtection="1">
      <alignment horizontal="left"/>
      <protection locked="0"/>
    </xf>
    <xf numFmtId="44" fontId="0" fillId="0" borderId="63" xfId="0" applyNumberFormat="1" applyBorder="1" applyAlignment="1" applyProtection="1">
      <alignment horizontal="center"/>
    </xf>
    <xf numFmtId="44" fontId="0" fillId="0" borderId="64" xfId="0" applyNumberFormat="1" applyBorder="1" applyAlignment="1" applyProtection="1">
      <alignment horizontal="center"/>
    </xf>
    <xf numFmtId="44" fontId="0" fillId="0" borderId="65" xfId="0" applyNumberFormat="1" applyBorder="1" applyAlignment="1" applyProtection="1">
      <alignment horizontal="center"/>
    </xf>
    <xf numFmtId="0" fontId="0" fillId="0" borderId="66" xfId="0" applyFont="1" applyBorder="1" applyAlignment="1" applyProtection="1">
      <alignment horizontal="left"/>
    </xf>
    <xf numFmtId="0" fontId="0" fillId="0" borderId="27" xfId="0" applyFont="1" applyBorder="1" applyAlignment="1" applyProtection="1">
      <alignment horizontal="left"/>
    </xf>
    <xf numFmtId="0" fontId="0" fillId="0" borderId="67" xfId="0" applyFont="1" applyBorder="1" applyAlignment="1" applyProtection="1">
      <alignment horizontal="left"/>
    </xf>
    <xf numFmtId="44" fontId="0" fillId="0" borderId="38" xfId="0" applyNumberFormat="1" applyBorder="1" applyAlignment="1" applyProtection="1">
      <alignment horizontal="center"/>
      <protection locked="0"/>
    </xf>
    <xf numFmtId="44" fontId="0" fillId="0" borderId="68" xfId="0" applyNumberFormat="1" applyBorder="1" applyAlignment="1" applyProtection="1">
      <alignment horizontal="center"/>
      <protection locked="0"/>
    </xf>
    <xf numFmtId="44" fontId="0" fillId="0" borderId="38" xfId="0" applyNumberFormat="1" applyBorder="1" applyAlignment="1" applyProtection="1">
      <alignment horizontal="center"/>
    </xf>
    <xf numFmtId="44" fontId="0" fillId="0" borderId="57" xfId="0" applyNumberFormat="1" applyBorder="1" applyAlignment="1" applyProtection="1">
      <alignment horizontal="center"/>
    </xf>
    <xf numFmtId="44" fontId="0" fillId="0" borderId="69" xfId="0" applyNumberFormat="1" applyBorder="1" applyAlignment="1" applyProtection="1">
      <alignment horizontal="center"/>
      <protection locked="0"/>
    </xf>
    <xf numFmtId="44" fontId="0" fillId="0" borderId="70" xfId="0" applyNumberFormat="1" applyBorder="1" applyAlignment="1" applyProtection="1">
      <alignment horizontal="center"/>
      <protection locked="0"/>
    </xf>
    <xf numFmtId="44" fontId="0" fillId="0" borderId="69" xfId="0" applyNumberFormat="1" applyBorder="1" applyAlignment="1" applyProtection="1">
      <alignment horizontal="center"/>
    </xf>
    <xf numFmtId="44" fontId="0" fillId="0" borderId="71" xfId="0" applyNumberFormat="1" applyBorder="1" applyAlignment="1" applyProtection="1">
      <alignment horizontal="center"/>
    </xf>
    <xf numFmtId="0" fontId="5" fillId="2" borderId="32" xfId="0" applyFont="1" applyFill="1" applyBorder="1" applyAlignment="1" applyProtection="1">
      <alignment horizontal="center" wrapText="1"/>
    </xf>
    <xf numFmtId="0" fontId="5" fillId="2" borderId="51" xfId="0" applyFont="1" applyFill="1" applyBorder="1" applyAlignment="1" applyProtection="1">
      <alignment horizontal="center" wrapText="1"/>
    </xf>
    <xf numFmtId="0" fontId="5" fillId="2" borderId="15" xfId="0" applyFont="1" applyFill="1" applyBorder="1" applyAlignment="1" applyProtection="1">
      <alignment horizontal="center" wrapText="1"/>
    </xf>
    <xf numFmtId="0" fontId="14" fillId="2" borderId="1" xfId="0" applyFont="1" applyFill="1" applyBorder="1" applyAlignment="1" applyProtection="1">
      <alignment horizontal="center"/>
      <protection locked="0"/>
    </xf>
    <xf numFmtId="0" fontId="14" fillId="2" borderId="2" xfId="0" applyFont="1" applyFill="1" applyBorder="1" applyAlignment="1" applyProtection="1">
      <alignment horizontal="center"/>
      <protection locked="0"/>
    </xf>
    <xf numFmtId="0" fontId="14" fillId="2" borderId="15" xfId="0" applyFont="1" applyFill="1" applyBorder="1" applyAlignment="1" applyProtection="1">
      <alignment horizontal="center"/>
      <protection locked="0"/>
    </xf>
    <xf numFmtId="44" fontId="0" fillId="0" borderId="48" xfId="0" applyNumberFormat="1" applyFill="1" applyBorder="1" applyAlignment="1" applyProtection="1">
      <alignment horizontal="center"/>
    </xf>
    <xf numFmtId="44" fontId="0" fillId="0" borderId="72" xfId="0" applyNumberFormat="1" applyFill="1" applyBorder="1" applyAlignment="1" applyProtection="1">
      <alignment horizontal="center"/>
    </xf>
    <xf numFmtId="44" fontId="0" fillId="0" borderId="10" xfId="0" applyNumberFormat="1" applyFill="1" applyBorder="1" applyAlignment="1" applyProtection="1">
      <alignment horizontal="center"/>
    </xf>
    <xf numFmtId="0" fontId="4" fillId="2" borderId="32" xfId="0" applyFont="1" applyFill="1" applyBorder="1" applyAlignment="1" applyProtection="1">
      <alignment horizontal="center"/>
    </xf>
    <xf numFmtId="0" fontId="4" fillId="2" borderId="5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5" xfId="0" applyFont="1" applyFill="1" applyBorder="1" applyAlignment="1" applyProtection="1">
      <alignment horizontal="center"/>
    </xf>
    <xf numFmtId="0" fontId="1" fillId="0" borderId="0" xfId="0" applyFont="1" applyFill="1" applyBorder="1" applyAlignment="1" applyProtection="1">
      <alignment horizontal="center" wrapText="1"/>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1" fillId="0" borderId="0" xfId="0" applyFont="1" applyFill="1"/>
    <xf numFmtId="0" fontId="1" fillId="0" borderId="0" xfId="0" applyFont="1" applyAlignment="1" applyProtection="1">
      <alignment horizontal="center"/>
    </xf>
    <xf numFmtId="0" fontId="15" fillId="0" borderId="3" xfId="0" applyFont="1" applyBorder="1" applyAlignment="1" applyProtection="1">
      <alignment horizontal="left"/>
      <protection locked="0"/>
    </xf>
    <xf numFmtId="0" fontId="5" fillId="0" borderId="0" xfId="0" applyFont="1" applyAlignment="1" applyProtection="1">
      <alignment horizontal="center"/>
    </xf>
    <xf numFmtId="0" fontId="10" fillId="0" borderId="3" xfId="0" applyFont="1" applyBorder="1" applyAlignment="1" applyProtection="1">
      <alignment horizontal="left"/>
    </xf>
    <xf numFmtId="0" fontId="1" fillId="0" borderId="13" xfId="0" applyFont="1" applyBorder="1" applyAlignment="1" applyProtection="1">
      <alignment horizontal="left" vertical="center"/>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44</xdr:row>
          <xdr:rowOff>76200</xdr:rowOff>
        </xdr:from>
        <xdr:to>
          <xdr:col>2</xdr:col>
          <xdr:colOff>876300</xdr:colOff>
          <xdr:row>45</xdr:row>
          <xdr:rowOff>123825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76200</xdr:rowOff>
        </xdr:from>
        <xdr:to>
          <xdr:col>3</xdr:col>
          <xdr:colOff>847725</xdr:colOff>
          <xdr:row>45</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44</xdr:row>
          <xdr:rowOff>76200</xdr:rowOff>
        </xdr:from>
        <xdr:to>
          <xdr:col>4</xdr:col>
          <xdr:colOff>876300</xdr:colOff>
          <xdr:row>45</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44</xdr:row>
          <xdr:rowOff>76200</xdr:rowOff>
        </xdr:from>
        <xdr:to>
          <xdr:col>5</xdr:col>
          <xdr:colOff>847725</xdr:colOff>
          <xdr:row>45</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44</xdr:row>
          <xdr:rowOff>76200</xdr:rowOff>
        </xdr:from>
        <xdr:to>
          <xdr:col>6</xdr:col>
          <xdr:colOff>876300</xdr:colOff>
          <xdr:row>45</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44</xdr:row>
          <xdr:rowOff>76200</xdr:rowOff>
        </xdr:from>
        <xdr:to>
          <xdr:col>7</xdr:col>
          <xdr:colOff>847725</xdr:colOff>
          <xdr:row>45</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44</xdr:row>
          <xdr:rowOff>76200</xdr:rowOff>
        </xdr:from>
        <xdr:to>
          <xdr:col>8</xdr:col>
          <xdr:colOff>876300</xdr:colOff>
          <xdr:row>45</xdr:row>
          <xdr:rowOff>123825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44</xdr:row>
          <xdr:rowOff>76200</xdr:rowOff>
        </xdr:from>
        <xdr:to>
          <xdr:col>9</xdr:col>
          <xdr:colOff>847725</xdr:colOff>
          <xdr:row>45</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HA-PHD.Expend&amp;RevReport@state.or.u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OHA-PHD.Expend&amp;RevReport@state.or.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M64"/>
  <sheetViews>
    <sheetView tabSelected="1" zoomScaleNormal="100" workbookViewId="0">
      <selection activeCell="B3" sqref="B3"/>
    </sheetView>
  </sheetViews>
  <sheetFormatPr defaultRowHeight="15" x14ac:dyDescent="0.25"/>
  <cols>
    <col min="1" max="1" width="3.7109375" customWidth="1"/>
    <col min="2" max="2" width="40" customWidth="1"/>
    <col min="3" max="3" width="15.28515625" bestFit="1" customWidth="1"/>
    <col min="4" max="12" width="15.28515625" customWidth="1"/>
    <col min="13" max="66" width="0" hidden="1" customWidth="1"/>
  </cols>
  <sheetData>
    <row r="1" spans="1:13" s="44" customFormat="1" x14ac:dyDescent="0.25">
      <c r="A1" s="214" t="s">
        <v>26</v>
      </c>
      <c r="B1" s="214"/>
      <c r="C1" s="214"/>
      <c r="D1" s="214"/>
      <c r="E1" s="214"/>
      <c r="F1" s="214"/>
      <c r="G1" s="214"/>
      <c r="H1" s="214"/>
      <c r="I1" s="214"/>
      <c r="J1" s="214"/>
      <c r="K1" s="214"/>
      <c r="L1" s="214"/>
    </row>
    <row r="2" spans="1:13" s="44" customFormat="1" x14ac:dyDescent="0.25">
      <c r="A2" s="214" t="s">
        <v>100</v>
      </c>
      <c r="B2" s="214"/>
      <c r="C2" s="214"/>
      <c r="D2" s="214"/>
      <c r="E2" s="214"/>
      <c r="F2" s="214"/>
      <c r="G2" s="214"/>
      <c r="H2" s="214"/>
      <c r="I2" s="214"/>
      <c r="J2" s="214"/>
      <c r="K2" s="214"/>
      <c r="L2" s="214"/>
    </row>
    <row r="3" spans="1:13" s="44" customFormat="1" ht="15" customHeight="1" x14ac:dyDescent="0.25">
      <c r="A3" s="156"/>
      <c r="B3" s="156"/>
      <c r="C3" s="156"/>
      <c r="D3" s="156"/>
      <c r="E3" s="153" t="s">
        <v>99</v>
      </c>
      <c r="F3" s="213" t="s">
        <v>117</v>
      </c>
      <c r="G3" s="213"/>
      <c r="H3" s="213"/>
      <c r="I3" s="156"/>
      <c r="J3" s="156"/>
      <c r="K3" s="156"/>
      <c r="L3" s="157"/>
      <c r="M3" s="44" t="s">
        <v>79</v>
      </c>
    </row>
    <row r="4" spans="1:13" s="44" customFormat="1" ht="6.75" customHeight="1" x14ac:dyDescent="0.25">
      <c r="L4" s="158"/>
    </row>
    <row r="5" spans="1:13" s="44" customFormat="1" x14ac:dyDescent="0.25">
      <c r="B5" s="159"/>
      <c r="C5" s="160" t="s">
        <v>27</v>
      </c>
      <c r="D5" s="215" t="s">
        <v>73</v>
      </c>
      <c r="E5" s="215"/>
      <c r="F5" s="215"/>
      <c r="G5" s="215"/>
      <c r="H5" s="215"/>
      <c r="I5" s="215"/>
      <c r="L5" s="158"/>
      <c r="M5" s="44" t="s">
        <v>78</v>
      </c>
    </row>
    <row r="6" spans="1:13" s="44" customFormat="1" ht="6.75" customHeight="1" x14ac:dyDescent="0.25">
      <c r="L6" s="158"/>
    </row>
    <row r="7" spans="1:13" s="44" customFormat="1" x14ac:dyDescent="0.25">
      <c r="B7" s="159"/>
      <c r="C7" s="160" t="s">
        <v>28</v>
      </c>
      <c r="D7" s="215" t="s">
        <v>109</v>
      </c>
      <c r="E7" s="215"/>
      <c r="F7" s="215"/>
      <c r="G7" s="215"/>
      <c r="H7" s="215"/>
      <c r="I7" s="215"/>
      <c r="L7" s="158"/>
      <c r="M7" s="44" t="s">
        <v>77</v>
      </c>
    </row>
    <row r="8" spans="1:13" s="44" customFormat="1" ht="6.75" customHeight="1" x14ac:dyDescent="0.25">
      <c r="L8" s="158"/>
    </row>
    <row r="9" spans="1:13" s="44" customFormat="1" x14ac:dyDescent="0.25">
      <c r="C9" s="87" t="s">
        <v>48</v>
      </c>
      <c r="D9" s="161" t="s">
        <v>71</v>
      </c>
      <c r="E9" s="162" t="s">
        <v>74</v>
      </c>
      <c r="F9" s="163" t="s">
        <v>23</v>
      </c>
      <c r="G9" s="161" t="s">
        <v>72</v>
      </c>
      <c r="H9" s="162" t="s">
        <v>75</v>
      </c>
      <c r="I9" s="164"/>
      <c r="L9" s="158"/>
      <c r="M9" s="44" t="s">
        <v>76</v>
      </c>
    </row>
    <row r="10" spans="1:13" s="44" customFormat="1" ht="6.75" customHeight="1" thickBot="1" x14ac:dyDescent="0.3">
      <c r="L10" s="158"/>
    </row>
    <row r="11" spans="1:13" ht="17.25" thickTop="1" thickBot="1" x14ac:dyDescent="0.3">
      <c r="A11" s="210" t="s">
        <v>47</v>
      </c>
      <c r="B11" s="211"/>
      <c r="C11" s="211"/>
      <c r="D11" s="211"/>
      <c r="E11" s="211"/>
      <c r="F11" s="211"/>
      <c r="G11" s="211"/>
      <c r="H11" s="211"/>
      <c r="I11" s="211"/>
      <c r="J11" s="211"/>
      <c r="K11" s="211"/>
      <c r="L11" s="212"/>
    </row>
    <row r="12" spans="1:13" s="9" customFormat="1" ht="17.25" thickTop="1" thickBot="1" x14ac:dyDescent="0.3">
      <c r="A12" s="49" t="s">
        <v>42</v>
      </c>
      <c r="B12" s="50"/>
      <c r="C12" s="205" t="s">
        <v>34</v>
      </c>
      <c r="D12" s="206"/>
      <c r="E12" s="207" t="s">
        <v>35</v>
      </c>
      <c r="F12" s="206"/>
      <c r="G12" s="207" t="s">
        <v>36</v>
      </c>
      <c r="H12" s="206"/>
      <c r="I12" s="207" t="s">
        <v>37</v>
      </c>
      <c r="J12" s="206"/>
      <c r="K12" s="207" t="s">
        <v>49</v>
      </c>
      <c r="L12" s="208"/>
      <c r="M12" s="9" t="s">
        <v>85</v>
      </c>
    </row>
    <row r="13" spans="1:13" ht="31.5" thickTop="1" thickBot="1" x14ac:dyDescent="0.3">
      <c r="A13" s="51" t="s">
        <v>0</v>
      </c>
      <c r="B13" s="52" t="s">
        <v>16</v>
      </c>
      <c r="C13" s="53" t="s">
        <v>54</v>
      </c>
      <c r="D13" s="54" t="s">
        <v>101</v>
      </c>
      <c r="E13" s="53" t="s">
        <v>54</v>
      </c>
      <c r="F13" s="54" t="s">
        <v>101</v>
      </c>
      <c r="G13" s="53" t="s">
        <v>54</v>
      </c>
      <c r="H13" s="54" t="s">
        <v>101</v>
      </c>
      <c r="I13" s="53" t="s">
        <v>54</v>
      </c>
      <c r="J13" s="54" t="s">
        <v>101</v>
      </c>
      <c r="K13" s="53" t="s">
        <v>54</v>
      </c>
      <c r="L13" s="55" t="s">
        <v>101</v>
      </c>
      <c r="M13" s="40" t="s">
        <v>83</v>
      </c>
    </row>
    <row r="14" spans="1:13" ht="15.75" thickTop="1" x14ac:dyDescent="0.25">
      <c r="A14" s="56" t="s">
        <v>1</v>
      </c>
      <c r="B14" s="57" t="s">
        <v>15</v>
      </c>
      <c r="C14" s="119" t="s">
        <v>86</v>
      </c>
      <c r="D14" s="19"/>
      <c r="E14" s="122" t="s">
        <v>86</v>
      </c>
      <c r="F14" s="19"/>
      <c r="G14" s="122" t="s">
        <v>86</v>
      </c>
      <c r="H14" s="19"/>
      <c r="I14" s="122" t="s">
        <v>86</v>
      </c>
      <c r="J14" s="19"/>
      <c r="K14" s="122" t="s">
        <v>86</v>
      </c>
      <c r="L14" s="68">
        <f>SUM(D14,F14,H14,J14)</f>
        <v>0</v>
      </c>
      <c r="M14" t="s">
        <v>80</v>
      </c>
    </row>
    <row r="15" spans="1:13" x14ac:dyDescent="0.25">
      <c r="A15" s="56" t="s">
        <v>2</v>
      </c>
      <c r="B15" s="58" t="s">
        <v>14</v>
      </c>
      <c r="C15" s="120" t="s">
        <v>86</v>
      </c>
      <c r="D15" s="19"/>
      <c r="E15" s="120" t="s">
        <v>86</v>
      </c>
      <c r="F15" s="19"/>
      <c r="G15" s="120" t="s">
        <v>86</v>
      </c>
      <c r="H15" s="19"/>
      <c r="I15" s="120" t="s">
        <v>86</v>
      </c>
      <c r="J15" s="19"/>
      <c r="K15" s="120" t="s">
        <v>86</v>
      </c>
      <c r="L15" s="68">
        <f>SUM(D15,F15,H15,J15)</f>
        <v>0</v>
      </c>
      <c r="M15" t="s">
        <v>80</v>
      </c>
    </row>
    <row r="16" spans="1:13" x14ac:dyDescent="0.25">
      <c r="A16" s="56" t="s">
        <v>3</v>
      </c>
      <c r="B16" s="58" t="s">
        <v>13</v>
      </c>
      <c r="C16" s="120" t="s">
        <v>86</v>
      </c>
      <c r="D16" s="19"/>
      <c r="E16" s="120" t="s">
        <v>86</v>
      </c>
      <c r="F16" s="19"/>
      <c r="G16" s="120" t="s">
        <v>86</v>
      </c>
      <c r="H16" s="19"/>
      <c r="I16" s="120" t="s">
        <v>86</v>
      </c>
      <c r="J16" s="19"/>
      <c r="K16" s="120" t="s">
        <v>86</v>
      </c>
      <c r="L16" s="68">
        <f>SUM(D16,F16,H16,J16)</f>
        <v>0</v>
      </c>
      <c r="M16" t="s">
        <v>80</v>
      </c>
    </row>
    <row r="17" spans="1:13" ht="15.75" thickBot="1" x14ac:dyDescent="0.3">
      <c r="A17" s="56" t="s">
        <v>4</v>
      </c>
      <c r="B17" s="59" t="s">
        <v>38</v>
      </c>
      <c r="C17" s="121" t="s">
        <v>86</v>
      </c>
      <c r="D17" s="20"/>
      <c r="E17" s="121" t="s">
        <v>86</v>
      </c>
      <c r="F17" s="20"/>
      <c r="G17" s="121" t="s">
        <v>86</v>
      </c>
      <c r="H17" s="20"/>
      <c r="I17" s="121" t="s">
        <v>86</v>
      </c>
      <c r="J17" s="20"/>
      <c r="K17" s="121" t="s">
        <v>86</v>
      </c>
      <c r="L17" s="69">
        <f>SUM(D17,F17,H17,J17)</f>
        <v>0</v>
      </c>
      <c r="M17" t="s">
        <v>80</v>
      </c>
    </row>
    <row r="18" spans="1:13" ht="15.75" thickBot="1" x14ac:dyDescent="0.3">
      <c r="A18" s="60"/>
      <c r="B18" s="61" t="s">
        <v>12</v>
      </c>
      <c r="C18" s="129" t="s">
        <v>86</v>
      </c>
      <c r="D18" s="67">
        <f>SUM(D14:D17)</f>
        <v>0</v>
      </c>
      <c r="E18" s="129" t="s">
        <v>86</v>
      </c>
      <c r="F18" s="67">
        <f>SUM(F14:F17)</f>
        <v>0</v>
      </c>
      <c r="G18" s="129" t="s">
        <v>86</v>
      </c>
      <c r="H18" s="67">
        <f>SUM(H14:H17)</f>
        <v>0</v>
      </c>
      <c r="I18" s="129" t="s">
        <v>86</v>
      </c>
      <c r="J18" s="67">
        <f>SUM(J14:J17)</f>
        <v>0</v>
      </c>
      <c r="K18" s="129" t="s">
        <v>86</v>
      </c>
      <c r="L18" s="70">
        <f>SUM(L14:L17)</f>
        <v>0</v>
      </c>
      <c r="M18" t="s">
        <v>57</v>
      </c>
    </row>
    <row r="19" spans="1:13" x14ac:dyDescent="0.25">
      <c r="A19" s="62" t="s">
        <v>5</v>
      </c>
      <c r="B19" s="63" t="s">
        <v>50</v>
      </c>
      <c r="C19" s="21"/>
      <c r="D19" s="123" t="s">
        <v>86</v>
      </c>
      <c r="E19" s="21"/>
      <c r="F19" s="123" t="s">
        <v>86</v>
      </c>
      <c r="G19" s="21"/>
      <c r="H19" s="123" t="s">
        <v>86</v>
      </c>
      <c r="I19" s="21"/>
      <c r="J19" s="123" t="s">
        <v>86</v>
      </c>
      <c r="K19" s="71">
        <f>SUM(C19,E19,G19,I19)</f>
        <v>0</v>
      </c>
      <c r="L19" s="123" t="s">
        <v>86</v>
      </c>
      <c r="M19" t="s">
        <v>81</v>
      </c>
    </row>
    <row r="20" spans="1:13" x14ac:dyDescent="0.25">
      <c r="A20" s="56"/>
      <c r="B20" s="133" t="s">
        <v>52</v>
      </c>
      <c r="C20" s="22"/>
      <c r="D20" s="124" t="s">
        <v>86</v>
      </c>
      <c r="E20" s="22"/>
      <c r="F20" s="124" t="s">
        <v>86</v>
      </c>
      <c r="G20" s="22"/>
      <c r="H20" s="124" t="s">
        <v>86</v>
      </c>
      <c r="I20" s="22"/>
      <c r="J20" s="124" t="s">
        <v>86</v>
      </c>
      <c r="K20" s="72">
        <f t="shared" ref="K20:K26" si="0">SUM(C20,E20,G20,I20)</f>
        <v>0</v>
      </c>
      <c r="L20" s="124" t="s">
        <v>86</v>
      </c>
      <c r="M20" t="s">
        <v>81</v>
      </c>
    </row>
    <row r="21" spans="1:13" x14ac:dyDescent="0.25">
      <c r="A21" s="56"/>
      <c r="B21" s="133" t="s">
        <v>53</v>
      </c>
      <c r="C21" s="22"/>
      <c r="D21" s="125" t="s">
        <v>86</v>
      </c>
      <c r="E21" s="22"/>
      <c r="F21" s="125" t="s">
        <v>86</v>
      </c>
      <c r="G21" s="22"/>
      <c r="H21" s="125" t="s">
        <v>86</v>
      </c>
      <c r="I21" s="22"/>
      <c r="J21" s="125" t="s">
        <v>86</v>
      </c>
      <c r="K21" s="72">
        <f t="shared" si="0"/>
        <v>0</v>
      </c>
      <c r="L21" s="125" t="s">
        <v>86</v>
      </c>
      <c r="M21" s="42" t="s">
        <v>81</v>
      </c>
    </row>
    <row r="22" spans="1:13" x14ac:dyDescent="0.25">
      <c r="A22" s="56" t="s">
        <v>6</v>
      </c>
      <c r="B22" s="58" t="s">
        <v>115</v>
      </c>
      <c r="C22" s="22"/>
      <c r="D22" s="126" t="s">
        <v>86</v>
      </c>
      <c r="E22" s="22"/>
      <c r="F22" s="126" t="s">
        <v>86</v>
      </c>
      <c r="G22" s="22"/>
      <c r="H22" s="126" t="s">
        <v>86</v>
      </c>
      <c r="I22" s="22"/>
      <c r="J22" s="126" t="s">
        <v>86</v>
      </c>
      <c r="K22" s="72">
        <f>SUM(C22,E22,G22,I22)</f>
        <v>0</v>
      </c>
      <c r="L22" s="126" t="s">
        <v>86</v>
      </c>
      <c r="M22" s="42" t="s">
        <v>81</v>
      </c>
    </row>
    <row r="23" spans="1:13" x14ac:dyDescent="0.25">
      <c r="A23" s="56" t="s">
        <v>8</v>
      </c>
      <c r="B23" s="58" t="s">
        <v>39</v>
      </c>
      <c r="C23" s="22"/>
      <c r="D23" s="127" t="s">
        <v>86</v>
      </c>
      <c r="E23" s="22"/>
      <c r="F23" s="127" t="s">
        <v>86</v>
      </c>
      <c r="G23" s="22"/>
      <c r="H23" s="127" t="s">
        <v>86</v>
      </c>
      <c r="I23" s="22"/>
      <c r="J23" s="127" t="s">
        <v>86</v>
      </c>
      <c r="K23" s="72">
        <f>SUM(C23,E23,G23,I23)</f>
        <v>0</v>
      </c>
      <c r="L23" s="127" t="s">
        <v>86</v>
      </c>
      <c r="M23" t="s">
        <v>81</v>
      </c>
    </row>
    <row r="24" spans="1:13" x14ac:dyDescent="0.25">
      <c r="A24" s="56" t="s">
        <v>9</v>
      </c>
      <c r="B24" s="133" t="s">
        <v>33</v>
      </c>
      <c r="C24" s="22"/>
      <c r="D24" s="127" t="s">
        <v>86</v>
      </c>
      <c r="E24" s="22"/>
      <c r="F24" s="127" t="s">
        <v>86</v>
      </c>
      <c r="G24" s="22"/>
      <c r="H24" s="127" t="s">
        <v>86</v>
      </c>
      <c r="I24" s="22"/>
      <c r="J24" s="127" t="s">
        <v>86</v>
      </c>
      <c r="K24" s="72">
        <f t="shared" si="0"/>
        <v>0</v>
      </c>
      <c r="L24" s="127" t="s">
        <v>86</v>
      </c>
      <c r="M24" t="s">
        <v>81</v>
      </c>
    </row>
    <row r="25" spans="1:13" ht="15.75" thickBot="1" x14ac:dyDescent="0.3">
      <c r="A25" s="64" t="s">
        <v>10</v>
      </c>
      <c r="B25" s="134" t="s">
        <v>33</v>
      </c>
      <c r="C25" s="23"/>
      <c r="D25" s="128" t="s">
        <v>86</v>
      </c>
      <c r="E25" s="23"/>
      <c r="F25" s="128" t="s">
        <v>86</v>
      </c>
      <c r="G25" s="23"/>
      <c r="H25" s="128" t="s">
        <v>86</v>
      </c>
      <c r="I25" s="23"/>
      <c r="J25" s="128" t="s">
        <v>86</v>
      </c>
      <c r="K25" s="73">
        <f t="shared" si="0"/>
        <v>0</v>
      </c>
      <c r="L25" s="128" t="s">
        <v>86</v>
      </c>
      <c r="M25" t="s">
        <v>81</v>
      </c>
    </row>
    <row r="26" spans="1:13" ht="15.75" thickBot="1" x14ac:dyDescent="0.3">
      <c r="A26" s="64">
        <v>10</v>
      </c>
      <c r="B26" s="134" t="s">
        <v>33</v>
      </c>
      <c r="C26" s="23"/>
      <c r="D26" s="128" t="s">
        <v>86</v>
      </c>
      <c r="E26" s="23"/>
      <c r="F26" s="128" t="s">
        <v>86</v>
      </c>
      <c r="G26" s="23"/>
      <c r="H26" s="128" t="s">
        <v>86</v>
      </c>
      <c r="I26" s="23"/>
      <c r="J26" s="128" t="s">
        <v>86</v>
      </c>
      <c r="K26" s="73">
        <f t="shared" si="0"/>
        <v>0</v>
      </c>
      <c r="L26" s="128" t="s">
        <v>86</v>
      </c>
      <c r="M26" t="s">
        <v>81</v>
      </c>
    </row>
    <row r="27" spans="1:13" ht="15.75" thickBot="1" x14ac:dyDescent="0.3">
      <c r="A27" s="65"/>
      <c r="B27" s="66" t="s">
        <v>21</v>
      </c>
      <c r="C27" s="202">
        <f>SUM(D18,C19:C26)</f>
        <v>0</v>
      </c>
      <c r="D27" s="203"/>
      <c r="E27" s="202">
        <f>SUM(F18,E19:E26)</f>
        <v>0</v>
      </c>
      <c r="F27" s="203"/>
      <c r="G27" s="202">
        <f>SUM(H18,G19:G26)</f>
        <v>0</v>
      </c>
      <c r="H27" s="203"/>
      <c r="I27" s="202">
        <f>SUM(J18,I19:I26)</f>
        <v>0</v>
      </c>
      <c r="J27" s="203"/>
      <c r="K27" s="202">
        <f>SUM(L18,K19:K26)</f>
        <v>0</v>
      </c>
      <c r="L27" s="204"/>
      <c r="M27" t="s">
        <v>58</v>
      </c>
    </row>
    <row r="28" spans="1:13" ht="6.75" customHeight="1" thickTop="1" thickBot="1" x14ac:dyDescent="0.3">
      <c r="A28" s="12"/>
      <c r="B28" s="74"/>
      <c r="C28" s="74"/>
      <c r="D28" s="74"/>
      <c r="E28" s="74"/>
      <c r="F28" s="74"/>
      <c r="G28" s="74"/>
      <c r="H28" s="74"/>
      <c r="I28" s="74"/>
      <c r="J28" s="74"/>
      <c r="K28" s="74"/>
      <c r="L28" s="75"/>
    </row>
    <row r="29" spans="1:13" s="9" customFormat="1" ht="17.25" thickTop="1" thickBot="1" x14ac:dyDescent="0.3">
      <c r="A29" s="16" t="s">
        <v>20</v>
      </c>
      <c r="B29" s="50"/>
      <c r="C29" s="205" t="s">
        <v>34</v>
      </c>
      <c r="D29" s="206"/>
      <c r="E29" s="207" t="s">
        <v>35</v>
      </c>
      <c r="F29" s="206"/>
      <c r="G29" s="207" t="s">
        <v>36</v>
      </c>
      <c r="H29" s="206"/>
      <c r="I29" s="207" t="s">
        <v>37</v>
      </c>
      <c r="J29" s="206"/>
      <c r="K29" s="207" t="s">
        <v>49</v>
      </c>
      <c r="L29" s="208"/>
      <c r="M29" s="9" t="s">
        <v>82</v>
      </c>
    </row>
    <row r="30" spans="1:13" ht="31.5" thickTop="1" thickBot="1" x14ac:dyDescent="0.3">
      <c r="A30" s="8" t="s">
        <v>7</v>
      </c>
      <c r="B30" s="52" t="s">
        <v>20</v>
      </c>
      <c r="C30" s="53" t="s">
        <v>24</v>
      </c>
      <c r="D30" s="54" t="s">
        <v>25</v>
      </c>
      <c r="E30" s="76" t="s">
        <v>24</v>
      </c>
      <c r="F30" s="54" t="s">
        <v>25</v>
      </c>
      <c r="G30" s="76" t="s">
        <v>24</v>
      </c>
      <c r="H30" s="54" t="s">
        <v>25</v>
      </c>
      <c r="I30" s="76" t="s">
        <v>24</v>
      </c>
      <c r="J30" s="54" t="s">
        <v>25</v>
      </c>
      <c r="K30" s="53" t="s">
        <v>24</v>
      </c>
      <c r="L30" s="55" t="s">
        <v>25</v>
      </c>
      <c r="M30" s="40" t="s">
        <v>84</v>
      </c>
    </row>
    <row r="31" spans="1:13" ht="16.5" thickTop="1" thickBot="1" x14ac:dyDescent="0.3">
      <c r="A31" s="77" t="s">
        <v>1</v>
      </c>
      <c r="B31" s="78" t="s">
        <v>19</v>
      </c>
      <c r="C31" s="24"/>
      <c r="D31" s="25"/>
      <c r="E31" s="26"/>
      <c r="F31" s="25"/>
      <c r="G31" s="26"/>
      <c r="H31" s="25"/>
      <c r="I31" s="26"/>
      <c r="J31" s="25"/>
      <c r="K31" s="94">
        <f>SUM(C31,E31,G31,I31)</f>
        <v>0</v>
      </c>
      <c r="L31" s="95">
        <f>SUM(D31,F31,H31,J31)</f>
        <v>0</v>
      </c>
      <c r="M31" t="s">
        <v>59</v>
      </c>
    </row>
    <row r="32" spans="1:13" x14ac:dyDescent="0.25">
      <c r="A32" s="79" t="s">
        <v>2</v>
      </c>
      <c r="B32" s="80" t="s">
        <v>40</v>
      </c>
      <c r="C32" s="90">
        <f t="shared" ref="C32:J32" si="1">SUM(C33:C37)</f>
        <v>0</v>
      </c>
      <c r="D32" s="91">
        <f t="shared" si="1"/>
        <v>0</v>
      </c>
      <c r="E32" s="92">
        <f t="shared" si="1"/>
        <v>0</v>
      </c>
      <c r="F32" s="91">
        <f t="shared" si="1"/>
        <v>0</v>
      </c>
      <c r="G32" s="92">
        <f t="shared" si="1"/>
        <v>0</v>
      </c>
      <c r="H32" s="91">
        <f t="shared" si="1"/>
        <v>0</v>
      </c>
      <c r="I32" s="92">
        <f t="shared" si="1"/>
        <v>0</v>
      </c>
      <c r="J32" s="91">
        <f t="shared" si="1"/>
        <v>0</v>
      </c>
      <c r="K32" s="96">
        <f t="shared" ref="K32:L38" si="2">SUM(C32,E32,G32,I32)</f>
        <v>0</v>
      </c>
      <c r="L32" s="97">
        <f t="shared" si="2"/>
        <v>0</v>
      </c>
      <c r="M32" t="s">
        <v>60</v>
      </c>
    </row>
    <row r="33" spans="1:13" x14ac:dyDescent="0.25">
      <c r="A33" s="56"/>
      <c r="B33" s="81" t="s">
        <v>41</v>
      </c>
      <c r="C33" s="27"/>
      <c r="D33" s="19"/>
      <c r="E33" s="28"/>
      <c r="F33" s="19"/>
      <c r="G33" s="28"/>
      <c r="H33" s="19"/>
      <c r="I33" s="28"/>
      <c r="J33" s="19"/>
      <c r="K33" s="72">
        <f t="shared" si="2"/>
        <v>0</v>
      </c>
      <c r="L33" s="98">
        <f t="shared" si="2"/>
        <v>0</v>
      </c>
      <c r="M33" t="s">
        <v>61</v>
      </c>
    </row>
    <row r="34" spans="1:13" x14ac:dyDescent="0.25">
      <c r="A34" s="56"/>
      <c r="B34" s="81" t="s">
        <v>93</v>
      </c>
      <c r="C34" s="27"/>
      <c r="D34" s="19"/>
      <c r="E34" s="28"/>
      <c r="F34" s="19"/>
      <c r="G34" s="28"/>
      <c r="H34" s="19"/>
      <c r="I34" s="28"/>
      <c r="J34" s="19"/>
      <c r="K34" s="72">
        <f t="shared" si="2"/>
        <v>0</v>
      </c>
      <c r="L34" s="98">
        <f>SUM(D34,F34,H34,J34)</f>
        <v>0</v>
      </c>
      <c r="M34" t="s">
        <v>62</v>
      </c>
    </row>
    <row r="35" spans="1:13" x14ac:dyDescent="0.25">
      <c r="A35" s="56"/>
      <c r="B35" s="81" t="s">
        <v>94</v>
      </c>
      <c r="C35" s="27"/>
      <c r="D35" s="19"/>
      <c r="E35" s="28"/>
      <c r="F35" s="19"/>
      <c r="G35" s="28"/>
      <c r="H35" s="19"/>
      <c r="I35" s="28"/>
      <c r="J35" s="19"/>
      <c r="K35" s="72">
        <f t="shared" si="2"/>
        <v>0</v>
      </c>
      <c r="L35" s="98">
        <f t="shared" si="2"/>
        <v>0</v>
      </c>
      <c r="M35" t="s">
        <v>63</v>
      </c>
    </row>
    <row r="36" spans="1:13" x14ac:dyDescent="0.25">
      <c r="A36" s="56"/>
      <c r="B36" s="81" t="s">
        <v>95</v>
      </c>
      <c r="C36" s="27"/>
      <c r="D36" s="19"/>
      <c r="E36" s="28"/>
      <c r="F36" s="19"/>
      <c r="G36" s="28"/>
      <c r="H36" s="19"/>
      <c r="I36" s="28"/>
      <c r="J36" s="19"/>
      <c r="K36" s="72">
        <f t="shared" si="2"/>
        <v>0</v>
      </c>
      <c r="L36" s="98">
        <f t="shared" si="2"/>
        <v>0</v>
      </c>
      <c r="M36" t="s">
        <v>63</v>
      </c>
    </row>
    <row r="37" spans="1:13" ht="30.75" thickBot="1" x14ac:dyDescent="0.3">
      <c r="A37" s="17"/>
      <c r="B37" s="138" t="s">
        <v>107</v>
      </c>
      <c r="C37" s="139">
        <f>'Other S&amp;S'!C24</f>
        <v>0</v>
      </c>
      <c r="D37" s="140">
        <f>'Other S&amp;S'!D24</f>
        <v>0</v>
      </c>
      <c r="E37" s="141">
        <f>'Other S&amp;S'!E24</f>
        <v>0</v>
      </c>
      <c r="F37" s="140">
        <f>'Other S&amp;S'!F24</f>
        <v>0</v>
      </c>
      <c r="G37" s="141">
        <f>'Other S&amp;S'!G24</f>
        <v>0</v>
      </c>
      <c r="H37" s="140">
        <f>'Other S&amp;S'!H24</f>
        <v>0</v>
      </c>
      <c r="I37" s="141">
        <f>'Other S&amp;S'!I24</f>
        <v>0</v>
      </c>
      <c r="J37" s="140">
        <f>'Other S&amp;S'!J24</f>
        <v>0</v>
      </c>
      <c r="K37" s="73">
        <f>SUM(C37,E37,G37,I37)</f>
        <v>0</v>
      </c>
      <c r="L37" s="142">
        <f>SUM(D37,F37,H37,J37)</f>
        <v>0</v>
      </c>
      <c r="M37" t="s">
        <v>64</v>
      </c>
    </row>
    <row r="38" spans="1:13" ht="15.75" thickBot="1" x14ac:dyDescent="0.3">
      <c r="A38" s="60" t="s">
        <v>3</v>
      </c>
      <c r="B38" s="82" t="s">
        <v>18</v>
      </c>
      <c r="C38" s="32"/>
      <c r="D38" s="33"/>
      <c r="E38" s="34"/>
      <c r="F38" s="33"/>
      <c r="G38" s="34"/>
      <c r="H38" s="33"/>
      <c r="I38" s="34"/>
      <c r="J38" s="33"/>
      <c r="K38" s="99">
        <f t="shared" si="2"/>
        <v>0</v>
      </c>
      <c r="L38" s="100">
        <f>SUM(D38,F38,H38,J38)</f>
        <v>0</v>
      </c>
      <c r="M38" t="s">
        <v>112</v>
      </c>
    </row>
    <row r="39" spans="1:13" ht="15.75" thickBot="1" x14ac:dyDescent="0.3">
      <c r="A39" s="83" t="s">
        <v>4</v>
      </c>
      <c r="B39" s="84" t="s">
        <v>87</v>
      </c>
      <c r="C39" s="35"/>
      <c r="D39" s="36"/>
      <c r="E39" s="37"/>
      <c r="F39" s="36"/>
      <c r="G39" s="37"/>
      <c r="H39" s="36"/>
      <c r="I39" s="37"/>
      <c r="J39" s="36"/>
      <c r="K39" s="99">
        <f>SUM(C39,E39,G39,I39)</f>
        <v>0</v>
      </c>
      <c r="L39" s="100">
        <f>SUM(D39,F39,H39,J39)</f>
        <v>0</v>
      </c>
      <c r="M39" t="s">
        <v>69</v>
      </c>
    </row>
    <row r="40" spans="1:13" ht="15.75" thickBot="1" x14ac:dyDescent="0.3">
      <c r="A40" s="18"/>
      <c r="B40" s="112" t="s">
        <v>92</v>
      </c>
      <c r="C40" s="111" t="s">
        <v>86</v>
      </c>
      <c r="D40" s="113" t="s">
        <v>86</v>
      </c>
      <c r="E40" s="114" t="s">
        <v>86</v>
      </c>
      <c r="F40" s="113" t="s">
        <v>86</v>
      </c>
      <c r="G40" s="114" t="s">
        <v>86</v>
      </c>
      <c r="H40" s="113" t="s">
        <v>86</v>
      </c>
      <c r="I40" s="114" t="s">
        <v>86</v>
      </c>
      <c r="J40" s="113" t="s">
        <v>86</v>
      </c>
      <c r="K40" s="115" t="s">
        <v>86</v>
      </c>
      <c r="L40" s="116" t="s">
        <v>86</v>
      </c>
      <c r="M40" t="s">
        <v>70</v>
      </c>
    </row>
    <row r="41" spans="1:13" x14ac:dyDescent="0.25">
      <c r="A41" s="79"/>
      <c r="B41" s="86" t="s">
        <v>55</v>
      </c>
      <c r="C41" s="90">
        <f>SUM(C31,C32,C38,C39)</f>
        <v>0</v>
      </c>
      <c r="D41" s="91">
        <f t="shared" ref="D41:L41" si="3">SUM(D31,D32,D38,D39)</f>
        <v>0</v>
      </c>
      <c r="E41" s="92">
        <f t="shared" si="3"/>
        <v>0</v>
      </c>
      <c r="F41" s="91">
        <f t="shared" si="3"/>
        <v>0</v>
      </c>
      <c r="G41" s="92">
        <f t="shared" si="3"/>
        <v>0</v>
      </c>
      <c r="H41" s="91">
        <f t="shared" si="3"/>
        <v>0</v>
      </c>
      <c r="I41" s="92">
        <f t="shared" si="3"/>
        <v>0</v>
      </c>
      <c r="J41" s="91">
        <f t="shared" si="3"/>
        <v>0</v>
      </c>
      <c r="K41" s="96">
        <f t="shared" si="3"/>
        <v>0</v>
      </c>
      <c r="L41" s="97">
        <f t="shared" si="3"/>
        <v>0</v>
      </c>
      <c r="M41" s="118" t="s">
        <v>65</v>
      </c>
    </row>
    <row r="42" spans="1:13" ht="15.75" thickBot="1" x14ac:dyDescent="0.3">
      <c r="A42" s="85"/>
      <c r="B42" s="87" t="s">
        <v>56</v>
      </c>
      <c r="C42" s="130" t="s">
        <v>86</v>
      </c>
      <c r="D42" s="93">
        <f>D18</f>
        <v>0</v>
      </c>
      <c r="E42" s="131" t="s">
        <v>86</v>
      </c>
      <c r="F42" s="93">
        <f>F18</f>
        <v>0</v>
      </c>
      <c r="G42" s="130" t="s">
        <v>86</v>
      </c>
      <c r="H42" s="93">
        <f>H18</f>
        <v>0</v>
      </c>
      <c r="I42" s="130" t="s">
        <v>86</v>
      </c>
      <c r="J42" s="93">
        <f>J18</f>
        <v>0</v>
      </c>
      <c r="K42" s="132" t="s">
        <v>86</v>
      </c>
      <c r="L42" s="101">
        <f>L18</f>
        <v>0</v>
      </c>
      <c r="M42" s="41" t="s">
        <v>66</v>
      </c>
    </row>
    <row r="43" spans="1:13" ht="15.75" thickBot="1" x14ac:dyDescent="0.3">
      <c r="A43" s="60"/>
      <c r="B43" s="168" t="s">
        <v>17</v>
      </c>
      <c r="C43" s="169" t="s">
        <v>86</v>
      </c>
      <c r="D43" s="170">
        <f>D41-D42</f>
        <v>0</v>
      </c>
      <c r="E43" s="169" t="s">
        <v>86</v>
      </c>
      <c r="F43" s="170">
        <f>F41-F42</f>
        <v>0</v>
      </c>
      <c r="G43" s="169" t="s">
        <v>86</v>
      </c>
      <c r="H43" s="170">
        <f>H41-H42</f>
        <v>0</v>
      </c>
      <c r="I43" s="169" t="s">
        <v>86</v>
      </c>
      <c r="J43" s="170">
        <f>J41-J42</f>
        <v>0</v>
      </c>
      <c r="K43" s="169" t="s">
        <v>86</v>
      </c>
      <c r="L43" s="171">
        <f>L41-L42</f>
        <v>0</v>
      </c>
      <c r="M43" s="41" t="s">
        <v>67</v>
      </c>
    </row>
    <row r="44" spans="1:13" s="176" customFormat="1" ht="7.5" customHeight="1" x14ac:dyDescent="0.25">
      <c r="A44" s="172"/>
      <c r="B44" s="173"/>
      <c r="C44" s="174"/>
      <c r="D44" s="175"/>
      <c r="E44" s="174"/>
      <c r="F44" s="175"/>
      <c r="G44" s="174"/>
      <c r="H44" s="175"/>
      <c r="I44" s="174"/>
      <c r="J44" s="175"/>
      <c r="K44" s="174"/>
      <c r="L44" s="175"/>
      <c r="M44" s="41"/>
    </row>
    <row r="45" spans="1:13" s="176" customFormat="1" ht="15" customHeight="1" x14ac:dyDescent="0.25">
      <c r="A45" s="172"/>
      <c r="B45" s="209" t="s">
        <v>111</v>
      </c>
      <c r="C45" s="177"/>
      <c r="D45" s="177"/>
      <c r="E45" s="177"/>
      <c r="F45" s="177"/>
      <c r="G45" s="177"/>
      <c r="H45" s="177"/>
      <c r="I45" s="177"/>
      <c r="J45" s="177"/>
      <c r="K45" s="177"/>
      <c r="L45" s="177"/>
      <c r="M45" s="41"/>
    </row>
    <row r="46" spans="1:13" s="176" customFormat="1" x14ac:dyDescent="0.25">
      <c r="A46" s="172"/>
      <c r="B46" s="209"/>
      <c r="C46" s="177"/>
      <c r="D46" s="177"/>
      <c r="E46" s="177"/>
      <c r="F46" s="177"/>
      <c r="G46" s="177"/>
      <c r="H46" s="177"/>
      <c r="I46" s="177"/>
      <c r="J46" s="177"/>
      <c r="K46" s="177"/>
      <c r="L46" s="177"/>
      <c r="M46" s="41"/>
    </row>
    <row r="47" spans="1:13" s="176" customFormat="1" ht="7.5" customHeight="1" x14ac:dyDescent="0.25">
      <c r="A47" s="172"/>
      <c r="B47" s="173"/>
      <c r="C47" s="174"/>
      <c r="D47" s="175"/>
      <c r="E47" s="174"/>
      <c r="F47" s="175"/>
      <c r="G47" s="174"/>
      <c r="H47" s="175"/>
      <c r="I47" s="174"/>
      <c r="J47" s="175"/>
      <c r="K47" s="174"/>
      <c r="L47" s="175"/>
      <c r="M47" s="41"/>
    </row>
    <row r="48" spans="1:13" ht="6.75" customHeight="1" thickBot="1" x14ac:dyDescent="0.3">
      <c r="A48" s="165"/>
      <c r="B48" s="166"/>
      <c r="C48" s="166"/>
      <c r="D48" s="166"/>
      <c r="E48" s="166"/>
      <c r="F48" s="166"/>
      <c r="G48" s="166"/>
      <c r="H48" s="166"/>
      <c r="I48" s="166"/>
      <c r="J48" s="166"/>
      <c r="K48" s="166"/>
      <c r="L48" s="167"/>
    </row>
    <row r="49" spans="1:13" s="155" customFormat="1" ht="16.5" thickTop="1" thickBot="1" x14ac:dyDescent="0.3">
      <c r="A49" s="199" t="s">
        <v>51</v>
      </c>
      <c r="B49" s="200"/>
      <c r="C49" s="200"/>
      <c r="D49" s="200"/>
      <c r="E49" s="200"/>
      <c r="F49" s="200"/>
      <c r="G49" s="200"/>
      <c r="H49" s="200"/>
      <c r="I49" s="200"/>
      <c r="J49" s="200"/>
      <c r="K49" s="200"/>
      <c r="L49" s="201"/>
    </row>
    <row r="50" spans="1:13" s="155" customFormat="1" ht="16.5" thickTop="1" thickBot="1" x14ac:dyDescent="0.3">
      <c r="A50" s="199" t="s">
        <v>110</v>
      </c>
      <c r="B50" s="200"/>
      <c r="C50" s="200"/>
      <c r="D50" s="200"/>
      <c r="E50" s="200"/>
      <c r="F50" s="200"/>
      <c r="G50" s="200"/>
      <c r="H50" s="200"/>
      <c r="I50" s="200"/>
      <c r="J50" s="200"/>
      <c r="K50" s="200"/>
      <c r="L50" s="201"/>
    </row>
    <row r="51" spans="1:13" ht="17.25" thickTop="1" thickBot="1" x14ac:dyDescent="0.3">
      <c r="A51" s="45" t="s">
        <v>11</v>
      </c>
      <c r="B51" s="103" t="s">
        <v>43</v>
      </c>
      <c r="C51" s="196" t="s">
        <v>34</v>
      </c>
      <c r="D51" s="197"/>
      <c r="E51" s="196" t="s">
        <v>35</v>
      </c>
      <c r="F51" s="197"/>
      <c r="G51" s="196" t="s">
        <v>36</v>
      </c>
      <c r="H51" s="197"/>
      <c r="I51" s="196" t="s">
        <v>37</v>
      </c>
      <c r="J51" s="197"/>
      <c r="K51" s="196" t="s">
        <v>49</v>
      </c>
      <c r="L51" s="198"/>
      <c r="M51" t="s">
        <v>68</v>
      </c>
    </row>
    <row r="52" spans="1:13" ht="15.75" thickTop="1" x14ac:dyDescent="0.25">
      <c r="A52" s="104" t="s">
        <v>1</v>
      </c>
      <c r="B52" s="10" t="s">
        <v>29</v>
      </c>
      <c r="C52" s="192"/>
      <c r="D52" s="193"/>
      <c r="E52" s="192"/>
      <c r="F52" s="193"/>
      <c r="G52" s="192"/>
      <c r="H52" s="193"/>
      <c r="I52" s="192"/>
      <c r="J52" s="193"/>
      <c r="K52" s="194">
        <f>SUM(C52:J52)</f>
        <v>0</v>
      </c>
      <c r="L52" s="195"/>
    </row>
    <row r="53" spans="1:13" x14ac:dyDescent="0.25">
      <c r="A53" s="56" t="s">
        <v>2</v>
      </c>
      <c r="B53" s="11" t="s">
        <v>116</v>
      </c>
      <c r="C53" s="188"/>
      <c r="D53" s="189"/>
      <c r="E53" s="188"/>
      <c r="F53" s="189"/>
      <c r="G53" s="188"/>
      <c r="H53" s="189"/>
      <c r="I53" s="188"/>
      <c r="J53" s="189"/>
      <c r="K53" s="190">
        <f>SUM(C53:J53)</f>
        <v>0</v>
      </c>
      <c r="L53" s="191"/>
    </row>
    <row r="54" spans="1:13" x14ac:dyDescent="0.25">
      <c r="A54" s="56" t="s">
        <v>3</v>
      </c>
      <c r="B54" s="1" t="s">
        <v>30</v>
      </c>
      <c r="C54" s="188"/>
      <c r="D54" s="189"/>
      <c r="E54" s="188"/>
      <c r="F54" s="189"/>
      <c r="G54" s="188"/>
      <c r="H54" s="189"/>
      <c r="I54" s="188"/>
      <c r="J54" s="189"/>
      <c r="K54" s="190">
        <f>SUM(C54:J54)</f>
        <v>0</v>
      </c>
      <c r="L54" s="191"/>
    </row>
    <row r="55" spans="1:13" ht="15.75" thickBot="1" x14ac:dyDescent="0.3">
      <c r="A55" s="56" t="s">
        <v>4</v>
      </c>
      <c r="B55" s="1" t="s">
        <v>31</v>
      </c>
      <c r="C55" s="188"/>
      <c r="D55" s="189"/>
      <c r="E55" s="188"/>
      <c r="F55" s="189"/>
      <c r="G55" s="188"/>
      <c r="H55" s="189"/>
      <c r="I55" s="188"/>
      <c r="J55" s="189"/>
      <c r="K55" s="190">
        <f>SUM(C55:J55)</f>
        <v>0</v>
      </c>
      <c r="L55" s="191"/>
    </row>
    <row r="56" spans="1:13" ht="15.75" thickBot="1" x14ac:dyDescent="0.3">
      <c r="A56" s="105"/>
      <c r="B56" s="106" t="s">
        <v>88</v>
      </c>
      <c r="C56" s="182">
        <f>SUM(C52:D55)</f>
        <v>0</v>
      </c>
      <c r="D56" s="183"/>
      <c r="E56" s="182">
        <f>SUM(E52:F55)</f>
        <v>0</v>
      </c>
      <c r="F56" s="183"/>
      <c r="G56" s="182">
        <f>SUM(G52:H55)</f>
        <v>0</v>
      </c>
      <c r="H56" s="183"/>
      <c r="I56" s="182">
        <f>SUM(I52:J55)</f>
        <v>0</v>
      </c>
      <c r="J56" s="183"/>
      <c r="K56" s="182">
        <f>SUM(K52:L55)</f>
        <v>0</v>
      </c>
      <c r="L56" s="184"/>
    </row>
    <row r="57" spans="1:13" ht="16.5" thickTop="1" thickBot="1" x14ac:dyDescent="0.3">
      <c r="A57" s="51" t="s">
        <v>89</v>
      </c>
      <c r="B57" s="52" t="s">
        <v>22</v>
      </c>
      <c r="C57" s="107"/>
      <c r="D57" s="107"/>
      <c r="E57" s="107"/>
      <c r="F57" s="107"/>
      <c r="G57" s="107"/>
      <c r="H57" s="107"/>
      <c r="I57" s="107"/>
      <c r="J57" s="107"/>
      <c r="K57" s="107"/>
      <c r="L57" s="108"/>
    </row>
    <row r="58" spans="1:13" s="44" customFormat="1" ht="23.25" customHeight="1" thickTop="1" x14ac:dyDescent="0.25">
      <c r="A58" s="185" t="s">
        <v>91</v>
      </c>
      <c r="B58" s="186"/>
      <c r="C58" s="186"/>
      <c r="D58" s="186"/>
      <c r="E58" s="186"/>
      <c r="F58" s="186"/>
      <c r="G58" s="186"/>
      <c r="H58" s="186"/>
      <c r="I58" s="186"/>
      <c r="J58" s="186"/>
      <c r="K58" s="186"/>
      <c r="L58" s="187"/>
    </row>
    <row r="59" spans="1:13" s="44" customFormat="1" x14ac:dyDescent="0.25">
      <c r="A59" s="178" t="s">
        <v>113</v>
      </c>
      <c r="B59" s="179"/>
      <c r="C59" s="179"/>
      <c r="D59" s="179"/>
      <c r="E59" s="179"/>
      <c r="F59" s="179"/>
      <c r="G59" s="179"/>
      <c r="H59" s="179"/>
      <c r="I59" s="179"/>
      <c r="J59" s="179"/>
      <c r="K59" s="179"/>
      <c r="L59" s="180"/>
    </row>
    <row r="60" spans="1:13" s="44" customFormat="1" x14ac:dyDescent="0.25">
      <c r="A60" s="178" t="s">
        <v>114</v>
      </c>
      <c r="B60" s="179"/>
      <c r="C60" s="179"/>
      <c r="D60" s="179"/>
      <c r="E60" s="179"/>
      <c r="F60" s="179"/>
      <c r="G60" s="179"/>
      <c r="H60" s="179"/>
      <c r="I60" s="179"/>
      <c r="J60" s="179"/>
      <c r="K60" s="179"/>
      <c r="L60" s="180"/>
    </row>
    <row r="61" spans="1:13" x14ac:dyDescent="0.25">
      <c r="A61" s="2"/>
      <c r="B61" s="3"/>
      <c r="C61" s="3"/>
      <c r="D61" s="3"/>
      <c r="E61" s="3"/>
      <c r="F61" s="3"/>
      <c r="G61" s="3"/>
      <c r="H61" s="3"/>
      <c r="I61" s="3"/>
      <c r="J61" s="3"/>
      <c r="K61" s="3"/>
      <c r="L61" s="4"/>
    </row>
    <row r="62" spans="1:13" x14ac:dyDescent="0.25">
      <c r="A62" s="2"/>
      <c r="B62" s="38"/>
      <c r="C62" s="181"/>
      <c r="D62" s="181"/>
      <c r="E62" s="3"/>
      <c r="F62" s="3"/>
      <c r="G62" s="3"/>
      <c r="H62" s="38"/>
      <c r="I62" s="38"/>
      <c r="J62" s="38"/>
      <c r="K62" s="38"/>
      <c r="L62" s="39"/>
    </row>
    <row r="63" spans="1:13" ht="15.75" thickBot="1" x14ac:dyDescent="0.3">
      <c r="A63" s="7"/>
      <c r="B63" s="15" t="s">
        <v>46</v>
      </c>
      <c r="C63" s="14" t="s">
        <v>45</v>
      </c>
      <c r="D63" s="117"/>
      <c r="E63" s="117"/>
      <c r="F63" s="117"/>
      <c r="G63" s="5"/>
      <c r="H63" s="13" t="s">
        <v>90</v>
      </c>
      <c r="I63" s="5"/>
      <c r="J63" s="5"/>
      <c r="K63" s="14" t="s">
        <v>44</v>
      </c>
      <c r="L63" s="6"/>
    </row>
    <row r="64" spans="1:13" s="43" customFormat="1" ht="13.5" thickTop="1" x14ac:dyDescent="0.2">
      <c r="A64" s="109" t="s">
        <v>32</v>
      </c>
      <c r="B64" s="109"/>
      <c r="C64" s="109"/>
      <c r="D64" s="109"/>
      <c r="E64" s="109"/>
      <c r="F64" s="109"/>
      <c r="G64" s="109"/>
      <c r="H64" s="109"/>
      <c r="I64" s="109"/>
      <c r="J64" s="109"/>
      <c r="K64" s="109"/>
      <c r="L64" s="110" t="s">
        <v>118</v>
      </c>
    </row>
  </sheetData>
  <mergeCells count="68">
    <mergeCell ref="F3:H3"/>
    <mergeCell ref="A1:L1"/>
    <mergeCell ref="A2:L2"/>
    <mergeCell ref="D5:I5"/>
    <mergeCell ref="D7:I7"/>
    <mergeCell ref="A11:L11"/>
    <mergeCell ref="C12:D12"/>
    <mergeCell ref="E12:F12"/>
    <mergeCell ref="G12:H12"/>
    <mergeCell ref="I12:J12"/>
    <mergeCell ref="K12:L12"/>
    <mergeCell ref="A49:L49"/>
    <mergeCell ref="A50:L50"/>
    <mergeCell ref="C27:D27"/>
    <mergeCell ref="E27:F27"/>
    <mergeCell ref="G27:H27"/>
    <mergeCell ref="I27:J27"/>
    <mergeCell ref="K27:L27"/>
    <mergeCell ref="C29:D29"/>
    <mergeCell ref="E29:F29"/>
    <mergeCell ref="G29:H29"/>
    <mergeCell ref="I29:J29"/>
    <mergeCell ref="K29:L29"/>
    <mergeCell ref="B45:B46"/>
    <mergeCell ref="C45:C46"/>
    <mergeCell ref="I45:I46"/>
    <mergeCell ref="J45:J46"/>
    <mergeCell ref="C51:D51"/>
    <mergeCell ref="E51:F51"/>
    <mergeCell ref="G51:H51"/>
    <mergeCell ref="I51:J51"/>
    <mergeCell ref="K51:L51"/>
    <mergeCell ref="C53:D53"/>
    <mergeCell ref="E53:F53"/>
    <mergeCell ref="G53:H53"/>
    <mergeCell ref="I53:J53"/>
    <mergeCell ref="K53:L53"/>
    <mergeCell ref="C52:D52"/>
    <mergeCell ref="E52:F52"/>
    <mergeCell ref="G52:H52"/>
    <mergeCell ref="I52:J52"/>
    <mergeCell ref="K52:L52"/>
    <mergeCell ref="C55:D55"/>
    <mergeCell ref="E55:F55"/>
    <mergeCell ref="G55:H55"/>
    <mergeCell ref="I55:J55"/>
    <mergeCell ref="K55:L55"/>
    <mergeCell ref="C54:D54"/>
    <mergeCell ref="E54:F54"/>
    <mergeCell ref="G54:H54"/>
    <mergeCell ref="I54:J54"/>
    <mergeCell ref="K54:L54"/>
    <mergeCell ref="A59:L59"/>
    <mergeCell ref="A60:L60"/>
    <mergeCell ref="C62:D62"/>
    <mergeCell ref="C56:D56"/>
    <mergeCell ref="E56:F56"/>
    <mergeCell ref="G56:H56"/>
    <mergeCell ref="I56:J56"/>
    <mergeCell ref="K56:L56"/>
    <mergeCell ref="A58:L58"/>
    <mergeCell ref="K45:K46"/>
    <mergeCell ref="L45:L46"/>
    <mergeCell ref="D45:D46"/>
    <mergeCell ref="E45:E46"/>
    <mergeCell ref="F45:F46"/>
    <mergeCell ref="G45:G46"/>
    <mergeCell ref="H45:H46"/>
  </mergeCells>
  <hyperlinks>
    <hyperlink ref="F3" r:id="rId1" display="OHA-PHD.Expend&amp;RevReport@state.or.us" xr:uid="{00000000-0004-0000-0000-000000000000}"/>
  </hyperlinks>
  <printOptions horizontalCentered="1"/>
  <pageMargins left="0.25" right="0.25" top="0.25" bottom="0.25" header="0.2" footer="0.2"/>
  <pageSetup scale="60" orientation="landscape" r:id="rId2"/>
  <ignoredErrors>
    <ignoredError sqref="C37:F37 G37:J3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419100</xdr:colOff>
                    <xdr:row>44</xdr:row>
                    <xdr:rowOff>76200</xdr:rowOff>
                  </from>
                  <to>
                    <xdr:col>2</xdr:col>
                    <xdr:colOff>876300</xdr:colOff>
                    <xdr:row>45</xdr:row>
                    <xdr:rowOff>123825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390525</xdr:colOff>
                    <xdr:row>44</xdr:row>
                    <xdr:rowOff>76200</xdr:rowOff>
                  </from>
                  <to>
                    <xdr:col>3</xdr:col>
                    <xdr:colOff>847725</xdr:colOff>
                    <xdr:row>45</xdr:row>
                    <xdr:rowOff>123825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419100</xdr:colOff>
                    <xdr:row>44</xdr:row>
                    <xdr:rowOff>76200</xdr:rowOff>
                  </from>
                  <to>
                    <xdr:col>4</xdr:col>
                    <xdr:colOff>876300</xdr:colOff>
                    <xdr:row>45</xdr:row>
                    <xdr:rowOff>123825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390525</xdr:colOff>
                    <xdr:row>44</xdr:row>
                    <xdr:rowOff>76200</xdr:rowOff>
                  </from>
                  <to>
                    <xdr:col>5</xdr:col>
                    <xdr:colOff>847725</xdr:colOff>
                    <xdr:row>45</xdr:row>
                    <xdr:rowOff>123825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6</xdr:col>
                    <xdr:colOff>419100</xdr:colOff>
                    <xdr:row>44</xdr:row>
                    <xdr:rowOff>76200</xdr:rowOff>
                  </from>
                  <to>
                    <xdr:col>6</xdr:col>
                    <xdr:colOff>876300</xdr:colOff>
                    <xdr:row>45</xdr:row>
                    <xdr:rowOff>123825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7</xdr:col>
                    <xdr:colOff>390525</xdr:colOff>
                    <xdr:row>44</xdr:row>
                    <xdr:rowOff>76200</xdr:rowOff>
                  </from>
                  <to>
                    <xdr:col>7</xdr:col>
                    <xdr:colOff>847725</xdr:colOff>
                    <xdr:row>45</xdr:row>
                    <xdr:rowOff>123825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8</xdr:col>
                    <xdr:colOff>419100</xdr:colOff>
                    <xdr:row>44</xdr:row>
                    <xdr:rowOff>76200</xdr:rowOff>
                  </from>
                  <to>
                    <xdr:col>8</xdr:col>
                    <xdr:colOff>876300</xdr:colOff>
                    <xdr:row>45</xdr:row>
                    <xdr:rowOff>123825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9</xdr:col>
                    <xdr:colOff>390525</xdr:colOff>
                    <xdr:row>44</xdr:row>
                    <xdr:rowOff>76200</xdr:rowOff>
                  </from>
                  <to>
                    <xdr:col>9</xdr:col>
                    <xdr:colOff>847725</xdr:colOff>
                    <xdr:row>45</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28"/>
  <sheetViews>
    <sheetView zoomScaleNormal="100" workbookViewId="0">
      <selection activeCell="B3" sqref="B3"/>
    </sheetView>
  </sheetViews>
  <sheetFormatPr defaultRowHeight="15" x14ac:dyDescent="0.25"/>
  <cols>
    <col min="1" max="1" width="3.7109375" customWidth="1"/>
    <col min="2" max="2" width="41.28515625" customWidth="1"/>
    <col min="3" max="3" width="15.28515625" bestFit="1" customWidth="1"/>
    <col min="4" max="12" width="15.28515625" customWidth="1"/>
    <col min="13" max="66" width="0" hidden="1" customWidth="1"/>
  </cols>
  <sheetData>
    <row r="1" spans="1:13" ht="15.75" x14ac:dyDescent="0.25">
      <c r="A1" s="216" t="s">
        <v>26</v>
      </c>
      <c r="B1" s="216"/>
      <c r="C1" s="216"/>
      <c r="D1" s="216"/>
      <c r="E1" s="216"/>
      <c r="F1" s="216"/>
      <c r="G1" s="216"/>
      <c r="H1" s="216"/>
      <c r="I1" s="216"/>
      <c r="J1" s="216"/>
      <c r="K1" s="216"/>
      <c r="L1" s="216"/>
    </row>
    <row r="2" spans="1:13" ht="15.75" x14ac:dyDescent="0.25">
      <c r="A2" s="216" t="s">
        <v>100</v>
      </c>
      <c r="B2" s="216"/>
      <c r="C2" s="216"/>
      <c r="D2" s="216"/>
      <c r="E2" s="216"/>
      <c r="F2" s="216"/>
      <c r="G2" s="216"/>
      <c r="H2" s="216"/>
      <c r="I2" s="216"/>
      <c r="J2" s="216"/>
      <c r="K2" s="216"/>
      <c r="L2" s="216"/>
    </row>
    <row r="3" spans="1:13" ht="15" customHeight="1" x14ac:dyDescent="0.25">
      <c r="A3" s="152"/>
      <c r="B3" s="152"/>
      <c r="C3" s="152"/>
      <c r="D3" s="152"/>
      <c r="E3" s="153" t="s">
        <v>99</v>
      </c>
      <c r="F3" s="213" t="s">
        <v>117</v>
      </c>
      <c r="G3" s="213"/>
      <c r="H3" s="213"/>
      <c r="I3" s="152"/>
      <c r="J3" s="152"/>
      <c r="K3" s="152"/>
      <c r="L3" s="152"/>
      <c r="M3" t="s">
        <v>79</v>
      </c>
    </row>
    <row r="4" spans="1:13" ht="6.75" customHeight="1" x14ac:dyDescent="0.25">
      <c r="A4" s="145"/>
      <c r="B4" s="145"/>
      <c r="C4" s="145"/>
      <c r="D4" s="145"/>
      <c r="E4" s="145"/>
      <c r="F4" s="145"/>
      <c r="G4" s="145"/>
      <c r="H4" s="145"/>
      <c r="I4" s="145"/>
      <c r="J4" s="145"/>
      <c r="K4" s="145"/>
      <c r="L4" s="145"/>
    </row>
    <row r="5" spans="1:13" ht="15.75" x14ac:dyDescent="0.25">
      <c r="A5" s="145"/>
      <c r="B5" s="48"/>
      <c r="C5" s="46" t="s">
        <v>27</v>
      </c>
      <c r="D5" s="217" t="str">
        <f>'Exp &amp; Rev Rep'!D5:I5</f>
        <v>[Enter your agency name]</v>
      </c>
      <c r="E5" s="217"/>
      <c r="F5" s="217"/>
      <c r="G5" s="217"/>
      <c r="H5" s="217"/>
      <c r="I5" s="217"/>
      <c r="J5" s="145"/>
      <c r="K5" s="145"/>
      <c r="L5" s="145"/>
      <c r="M5" t="s">
        <v>78</v>
      </c>
    </row>
    <row r="6" spans="1:13" ht="10.5" customHeight="1" x14ac:dyDescent="0.25">
      <c r="A6" s="145"/>
      <c r="B6" s="146"/>
      <c r="C6" s="47"/>
      <c r="D6" s="47"/>
      <c r="E6" s="47"/>
      <c r="F6" s="47"/>
      <c r="G6" s="145"/>
      <c r="H6" s="145"/>
      <c r="I6" s="145"/>
      <c r="J6" s="145"/>
      <c r="K6" s="145"/>
      <c r="L6" s="145"/>
    </row>
    <row r="7" spans="1:13" ht="15.75" x14ac:dyDescent="0.25">
      <c r="A7" s="145"/>
      <c r="B7" s="48"/>
      <c r="C7" s="46" t="s">
        <v>28</v>
      </c>
      <c r="D7" s="217" t="str">
        <f>'Exp &amp; Rev Rep'!D7:I7</f>
        <v>[Enter the Program Element Number / Sub Element and Title]</v>
      </c>
      <c r="E7" s="217"/>
      <c r="F7" s="217"/>
      <c r="G7" s="217"/>
      <c r="H7" s="217"/>
      <c r="I7" s="217"/>
      <c r="J7" s="145"/>
      <c r="K7" s="145"/>
      <c r="L7" s="145"/>
      <c r="M7" t="s">
        <v>77</v>
      </c>
    </row>
    <row r="8" spans="1:13" ht="10.5" customHeight="1" x14ac:dyDescent="0.25">
      <c r="A8" s="145"/>
      <c r="B8" s="48"/>
      <c r="C8" s="47"/>
      <c r="D8" s="47"/>
      <c r="E8" s="47"/>
      <c r="F8" s="47"/>
      <c r="G8" s="145"/>
      <c r="H8" s="145"/>
      <c r="I8" s="145"/>
      <c r="J8" s="145"/>
      <c r="K8" s="145"/>
      <c r="L8" s="145"/>
    </row>
    <row r="9" spans="1:13" ht="15.75" x14ac:dyDescent="0.25">
      <c r="A9" s="145"/>
      <c r="B9" s="145"/>
      <c r="C9" s="48" t="s">
        <v>48</v>
      </c>
      <c r="D9" s="147" t="str">
        <f>'Exp &amp; Rev Rep'!D9</f>
        <v xml:space="preserve">July 1, </v>
      </c>
      <c r="E9" s="148" t="str">
        <f>'Exp &amp; Rev Rep'!E9</f>
        <v>[start year]</v>
      </c>
      <c r="F9" s="149" t="s">
        <v>23</v>
      </c>
      <c r="G9" s="147" t="str">
        <f>'Exp &amp; Rev Rep'!G9</f>
        <v xml:space="preserve">June 30, </v>
      </c>
      <c r="H9" s="148" t="str">
        <f>'Exp &amp; Rev Rep'!H9</f>
        <v>[end year]</v>
      </c>
      <c r="I9" s="63"/>
      <c r="J9" s="145"/>
      <c r="K9" s="145"/>
      <c r="L9" s="145"/>
      <c r="M9" t="s">
        <v>76</v>
      </c>
    </row>
    <row r="10" spans="1:13" ht="15.75" customHeight="1" thickBot="1" x14ac:dyDescent="0.3">
      <c r="A10" s="218" t="s">
        <v>106</v>
      </c>
      <c r="B10" s="218"/>
      <c r="C10" s="218"/>
      <c r="D10" s="218"/>
      <c r="E10" s="218"/>
      <c r="F10" s="218"/>
      <c r="G10" s="145"/>
      <c r="H10" s="145"/>
      <c r="I10" s="145"/>
      <c r="J10" s="145"/>
      <c r="K10" s="145"/>
      <c r="L10" s="145"/>
    </row>
    <row r="11" spans="1:13" ht="18" customHeight="1" thickTop="1" thickBot="1" x14ac:dyDescent="0.3">
      <c r="A11" s="210" t="s">
        <v>47</v>
      </c>
      <c r="B11" s="211"/>
      <c r="C11" s="211"/>
      <c r="D11" s="211"/>
      <c r="E11" s="211"/>
      <c r="F11" s="211"/>
      <c r="G11" s="211"/>
      <c r="H11" s="211"/>
      <c r="I11" s="211"/>
      <c r="J11" s="211"/>
      <c r="K11" s="211"/>
      <c r="L11" s="212"/>
    </row>
    <row r="12" spans="1:13" s="9" customFormat="1" ht="17.25" thickTop="1" thickBot="1" x14ac:dyDescent="0.3">
      <c r="A12" s="49" t="s">
        <v>96</v>
      </c>
      <c r="B12" s="50"/>
      <c r="C12" s="205" t="s">
        <v>34</v>
      </c>
      <c r="D12" s="206"/>
      <c r="E12" s="207" t="s">
        <v>35</v>
      </c>
      <c r="F12" s="206"/>
      <c r="G12" s="207" t="s">
        <v>36</v>
      </c>
      <c r="H12" s="206"/>
      <c r="I12" s="207" t="s">
        <v>37</v>
      </c>
      <c r="J12" s="206"/>
      <c r="K12" s="207" t="s">
        <v>49</v>
      </c>
      <c r="L12" s="208"/>
      <c r="M12" s="9" t="s">
        <v>82</v>
      </c>
    </row>
    <row r="13" spans="1:13" ht="38.25" customHeight="1" thickTop="1" thickBot="1" x14ac:dyDescent="0.3">
      <c r="A13" s="51" t="s">
        <v>97</v>
      </c>
      <c r="B13" s="52" t="s">
        <v>103</v>
      </c>
      <c r="C13" s="53" t="s">
        <v>24</v>
      </c>
      <c r="D13" s="54" t="s">
        <v>25</v>
      </c>
      <c r="E13" s="76" t="s">
        <v>24</v>
      </c>
      <c r="F13" s="54" t="s">
        <v>25</v>
      </c>
      <c r="G13" s="76" t="s">
        <v>24</v>
      </c>
      <c r="H13" s="54" t="s">
        <v>25</v>
      </c>
      <c r="I13" s="76" t="s">
        <v>24</v>
      </c>
      <c r="J13" s="54" t="s">
        <v>25</v>
      </c>
      <c r="K13" s="53" t="s">
        <v>24</v>
      </c>
      <c r="L13" s="55" t="s">
        <v>25</v>
      </c>
      <c r="M13" s="40" t="s">
        <v>84</v>
      </c>
    </row>
    <row r="14" spans="1:13" ht="15.75" thickTop="1" x14ac:dyDescent="0.25">
      <c r="A14" s="56"/>
      <c r="B14" s="143" t="s">
        <v>98</v>
      </c>
      <c r="C14" s="27"/>
      <c r="D14" s="19"/>
      <c r="E14" s="28"/>
      <c r="F14" s="19"/>
      <c r="G14" s="28"/>
      <c r="H14" s="19"/>
      <c r="I14" s="28"/>
      <c r="J14" s="19"/>
      <c r="K14" s="72">
        <f>SUM(C14,E14,G14,I14)</f>
        <v>0</v>
      </c>
      <c r="L14" s="98">
        <f>SUM(D14,F14,H14,J14)</f>
        <v>0</v>
      </c>
      <c r="M14" t="s">
        <v>61</v>
      </c>
    </row>
    <row r="15" spans="1:13" x14ac:dyDescent="0.25">
      <c r="A15" s="56"/>
      <c r="B15" s="143" t="s">
        <v>98</v>
      </c>
      <c r="C15" s="27"/>
      <c r="D15" s="19"/>
      <c r="E15" s="28"/>
      <c r="F15" s="19"/>
      <c r="G15" s="28"/>
      <c r="H15" s="19"/>
      <c r="I15" s="28"/>
      <c r="J15" s="19"/>
      <c r="K15" s="72">
        <f t="shared" ref="K15:L23" si="0">SUM(C15,E15,G15,I15)</f>
        <v>0</v>
      </c>
      <c r="L15" s="98">
        <f>SUM(D15,F15,H15,J15)</f>
        <v>0</v>
      </c>
      <c r="M15" t="s">
        <v>62</v>
      </c>
    </row>
    <row r="16" spans="1:13" x14ac:dyDescent="0.25">
      <c r="A16" s="56"/>
      <c r="B16" s="143" t="s">
        <v>98</v>
      </c>
      <c r="C16" s="27"/>
      <c r="D16" s="19"/>
      <c r="E16" s="28"/>
      <c r="F16" s="19"/>
      <c r="G16" s="28"/>
      <c r="H16" s="19"/>
      <c r="I16" s="28"/>
      <c r="J16" s="19"/>
      <c r="K16" s="72">
        <f t="shared" si="0"/>
        <v>0</v>
      </c>
      <c r="L16" s="98">
        <f t="shared" ref="L16" si="1">SUM(D16,F16,H16,J16)</f>
        <v>0</v>
      </c>
      <c r="M16" t="s">
        <v>63</v>
      </c>
    </row>
    <row r="17" spans="1:13" x14ac:dyDescent="0.25">
      <c r="A17" s="56"/>
      <c r="B17" s="143" t="s">
        <v>98</v>
      </c>
      <c r="C17" s="27"/>
      <c r="D17" s="19"/>
      <c r="E17" s="28"/>
      <c r="F17" s="19"/>
      <c r="G17" s="28"/>
      <c r="H17" s="19"/>
      <c r="I17" s="28"/>
      <c r="J17" s="19"/>
      <c r="K17" s="72">
        <f t="shared" ref="K17:K19" si="2">SUM(C17,E17,G17,I17)</f>
        <v>0</v>
      </c>
      <c r="L17" s="98">
        <f>SUM(D17,F17,H17,J17)</f>
        <v>0</v>
      </c>
      <c r="M17" t="s">
        <v>62</v>
      </c>
    </row>
    <row r="18" spans="1:13" x14ac:dyDescent="0.25">
      <c r="A18" s="56"/>
      <c r="B18" s="143" t="s">
        <v>98</v>
      </c>
      <c r="C18" s="27"/>
      <c r="D18" s="19"/>
      <c r="E18" s="28"/>
      <c r="F18" s="19"/>
      <c r="G18" s="28"/>
      <c r="H18" s="19"/>
      <c r="I18" s="28"/>
      <c r="J18" s="19"/>
      <c r="K18" s="72">
        <f t="shared" si="2"/>
        <v>0</v>
      </c>
      <c r="L18" s="98">
        <f t="shared" ref="L18:L19" si="3">SUM(D18,F18,H18,J18)</f>
        <v>0</v>
      </c>
      <c r="M18" t="s">
        <v>63</v>
      </c>
    </row>
    <row r="19" spans="1:13" x14ac:dyDescent="0.25">
      <c r="A19" s="56"/>
      <c r="B19" s="143" t="s">
        <v>98</v>
      </c>
      <c r="C19" s="27"/>
      <c r="D19" s="19"/>
      <c r="E19" s="28"/>
      <c r="F19" s="19"/>
      <c r="G19" s="28"/>
      <c r="H19" s="19"/>
      <c r="I19" s="28"/>
      <c r="J19" s="19"/>
      <c r="K19" s="72">
        <f t="shared" si="2"/>
        <v>0</v>
      </c>
      <c r="L19" s="98">
        <f t="shared" si="3"/>
        <v>0</v>
      </c>
      <c r="M19" t="s">
        <v>63</v>
      </c>
    </row>
    <row r="20" spans="1:13" x14ac:dyDescent="0.25">
      <c r="A20" s="56"/>
      <c r="B20" s="143" t="s">
        <v>98</v>
      </c>
      <c r="C20" s="27"/>
      <c r="D20" s="19"/>
      <c r="E20" s="28"/>
      <c r="F20" s="19"/>
      <c r="G20" s="28"/>
      <c r="H20" s="19"/>
      <c r="I20" s="28"/>
      <c r="J20" s="19"/>
      <c r="K20" s="72">
        <f t="shared" si="0"/>
        <v>0</v>
      </c>
      <c r="L20" s="98">
        <f>SUM(D20,F20,H20,J20)</f>
        <v>0</v>
      </c>
      <c r="M20" t="s">
        <v>62</v>
      </c>
    </row>
    <row r="21" spans="1:13" x14ac:dyDescent="0.25">
      <c r="A21" s="56"/>
      <c r="B21" s="143" t="s">
        <v>98</v>
      </c>
      <c r="C21" s="27"/>
      <c r="D21" s="19"/>
      <c r="E21" s="28"/>
      <c r="F21" s="19"/>
      <c r="G21" s="28"/>
      <c r="H21" s="19"/>
      <c r="I21" s="28"/>
      <c r="J21" s="19"/>
      <c r="K21" s="72">
        <f t="shared" si="0"/>
        <v>0</v>
      </c>
      <c r="L21" s="98">
        <f t="shared" si="0"/>
        <v>0</v>
      </c>
      <c r="M21" t="s">
        <v>63</v>
      </c>
    </row>
    <row r="22" spans="1:13" x14ac:dyDescent="0.25">
      <c r="A22" s="56"/>
      <c r="B22" s="143" t="s">
        <v>98</v>
      </c>
      <c r="C22" s="27"/>
      <c r="D22" s="19"/>
      <c r="E22" s="28"/>
      <c r="F22" s="19"/>
      <c r="G22" s="28"/>
      <c r="H22" s="19"/>
      <c r="I22" s="28"/>
      <c r="J22" s="19"/>
      <c r="K22" s="72">
        <f t="shared" ref="K22" si="4">SUM(C22,E22,G22,I22)</f>
        <v>0</v>
      </c>
      <c r="L22" s="98">
        <f t="shared" ref="L22" si="5">SUM(D22,F22,H22,J22)</f>
        <v>0</v>
      </c>
      <c r="M22" t="s">
        <v>63</v>
      </c>
    </row>
    <row r="23" spans="1:13" ht="15.75" thickBot="1" x14ac:dyDescent="0.3">
      <c r="A23" s="17"/>
      <c r="B23" s="144" t="s">
        <v>98</v>
      </c>
      <c r="C23" s="29"/>
      <c r="D23" s="30"/>
      <c r="E23" s="31"/>
      <c r="F23" s="30"/>
      <c r="G23" s="31"/>
      <c r="H23" s="30"/>
      <c r="I23" s="31"/>
      <c r="J23" s="30"/>
      <c r="K23" s="73">
        <f t="shared" si="0"/>
        <v>0</v>
      </c>
      <c r="L23" s="142">
        <f t="shared" si="0"/>
        <v>0</v>
      </c>
      <c r="M23" t="s">
        <v>64</v>
      </c>
    </row>
    <row r="24" spans="1:13" ht="15.75" thickBot="1" x14ac:dyDescent="0.3">
      <c r="A24" s="88"/>
      <c r="B24" s="89" t="s">
        <v>102</v>
      </c>
      <c r="C24" s="137">
        <f>SUM(C14:C23)</f>
        <v>0</v>
      </c>
      <c r="D24" s="136">
        <f t="shared" ref="D24:L24" si="6">SUM(D14:D23)</f>
        <v>0</v>
      </c>
      <c r="E24" s="137">
        <f t="shared" si="6"/>
        <v>0</v>
      </c>
      <c r="F24" s="136">
        <f t="shared" si="6"/>
        <v>0</v>
      </c>
      <c r="G24" s="137">
        <f t="shared" si="6"/>
        <v>0</v>
      </c>
      <c r="H24" s="136">
        <f t="shared" si="6"/>
        <v>0</v>
      </c>
      <c r="I24" s="137">
        <f>SUM(I14:I23)</f>
        <v>0</v>
      </c>
      <c r="J24" s="136">
        <f t="shared" si="6"/>
        <v>0</v>
      </c>
      <c r="K24" s="135">
        <f t="shared" si="6"/>
        <v>0</v>
      </c>
      <c r="L24" s="102">
        <f t="shared" si="6"/>
        <v>0</v>
      </c>
      <c r="M24" s="41" t="s">
        <v>67</v>
      </c>
    </row>
    <row r="25" spans="1:13" ht="6.75" customHeight="1" thickTop="1" thickBot="1" x14ac:dyDescent="0.3">
      <c r="A25" s="150"/>
      <c r="B25" s="74"/>
      <c r="C25" s="74"/>
      <c r="D25" s="74"/>
      <c r="E25" s="74"/>
      <c r="F25" s="74"/>
      <c r="G25" s="74"/>
      <c r="H25" s="74"/>
      <c r="I25" s="74"/>
      <c r="J25" s="74"/>
      <c r="K25" s="74"/>
      <c r="L25" s="75"/>
    </row>
    <row r="26" spans="1:13" s="43" customFormat="1" ht="13.5" thickTop="1" x14ac:dyDescent="0.2">
      <c r="A26" s="109" t="s">
        <v>108</v>
      </c>
      <c r="B26" s="109"/>
      <c r="C26" s="109"/>
      <c r="D26" s="109"/>
      <c r="E26" s="109"/>
      <c r="F26" s="109"/>
      <c r="G26" s="109"/>
      <c r="H26" s="109"/>
      <c r="I26" s="109"/>
      <c r="J26" s="109"/>
      <c r="K26" s="109"/>
      <c r="L26" s="110" t="str">
        <f>+'Exp &amp; Rev Rep'!L64</f>
        <v>Revised Oct 2024</v>
      </c>
    </row>
    <row r="27" spans="1:13" x14ac:dyDescent="0.25">
      <c r="A27" s="145"/>
      <c r="B27" s="151" t="s">
        <v>104</v>
      </c>
      <c r="C27" s="145"/>
      <c r="D27" s="145"/>
      <c r="E27" s="145"/>
      <c r="F27" s="145"/>
      <c r="G27" s="145"/>
      <c r="H27" s="145"/>
      <c r="I27" s="145"/>
      <c r="J27" s="145"/>
      <c r="K27" s="145"/>
      <c r="L27" s="145"/>
    </row>
    <row r="28" spans="1:13" x14ac:dyDescent="0.25">
      <c r="B28" s="154" t="s">
        <v>105</v>
      </c>
    </row>
  </sheetData>
  <mergeCells count="12">
    <mergeCell ref="A11:L11"/>
    <mergeCell ref="A1:L1"/>
    <mergeCell ref="A2:L2"/>
    <mergeCell ref="D5:I5"/>
    <mergeCell ref="D7:I7"/>
    <mergeCell ref="A10:F10"/>
    <mergeCell ref="F3:H3"/>
    <mergeCell ref="C12:D12"/>
    <mergeCell ref="E12:F12"/>
    <mergeCell ref="G12:H12"/>
    <mergeCell ref="I12:J12"/>
    <mergeCell ref="K12:L12"/>
  </mergeCells>
  <hyperlinks>
    <hyperlink ref="F3" r:id="rId1" display="OHA-PHD.Expend&amp;RevReport@state.or.us" xr:uid="{1302CE78-7A7C-4FE9-8720-258F34654A75}"/>
  </hyperlinks>
  <printOptions horizontalCentered="1"/>
  <pageMargins left="0.25" right="0.25" top="0.25" bottom="0.25" header="0.2" footer="0.2"/>
  <pageSetup scale="67" orientation="landscape" r:id="rId2"/>
  <ignoredErrors>
    <ignoredError sqref="D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AF213097129C4E9A3ABBD892EED684" ma:contentTypeVersion="18" ma:contentTypeDescription="Create a new document." ma:contentTypeScope="" ma:versionID="10b48143a768c04ef4637846a9253563">
  <xsd:schema xmlns:xsd="http://www.w3.org/2001/XMLSchema" xmlns:xs="http://www.w3.org/2001/XMLSchema" xmlns:p="http://schemas.microsoft.com/office/2006/metadata/properties" xmlns:ns1="http://schemas.microsoft.com/sharepoint/v3" xmlns:ns2="59da1016-2a1b-4f8a-9768-d7a4932f6f16" xmlns:ns3="b9e727c9-37af-4452-8534-630d889f6748" targetNamespace="http://schemas.microsoft.com/office/2006/metadata/properties" ma:root="true" ma:fieldsID="c13c345baae560816f3505c91f83d303" ns1:_="" ns2:_="" ns3:_="">
    <xsd:import namespace="http://schemas.microsoft.com/sharepoint/v3"/>
    <xsd:import namespace="59da1016-2a1b-4f8a-9768-d7a4932f6f16"/>
    <xsd:import namespace="b9e727c9-37af-4452-8534-630d889f6748"/>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PublishingStartDate" minOccurs="0"/>
                <xsd:element ref="ns1:PublishingExpirationDate"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URL" ma:index="1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e727c9-37af-4452-8534-630d889f6748"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Public Health</IACategory>
    <DocumentExpirationDate xmlns="59da1016-2a1b-4f8a-9768-d7a4932f6f16">2027-10-17T07:00:00+00:00</DocumentExpirationDate>
    <IATopic xmlns="59da1016-2a1b-4f8a-9768-d7a4932f6f16">Public Health - Providers and Partners</IATopic>
    <IASubtopic xmlns="59da1016-2a1b-4f8a-9768-d7a4932f6f16">Materials - Training</IASubtopic>
    <URL xmlns="http://schemas.microsoft.com/sharepoint/v3">
      <Url>https://www-auth.oregon.gov/oha/PH/PROVIDERPARTNERRESOURCES/LOCALHEALTHDEPARTMENTRESOURCES/Documents/Guidance/OHA-PHD-Rev-Expenditure-Report-Sample-Oct2024.xlsx</Url>
      <Description>https://www-auth.oregon.gov/oha/PH/PROVIDERPARTNERRESOURCES/LOCALHEALTHDEPARTMENTRESOURCES/Documents/Guidance/OHA-PHD-Rev-Expenditure-Report-Sample-Oct2024.xlsx</Description>
    </URL>
    <Meta_x0020_Description xmlns="b9e727c9-37af-4452-8534-630d889f6748" xsi:nil="true"/>
    <Meta_x0020_Keywords xmlns="b9e727c9-37af-4452-8534-630d889f6748"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0089B-F9AE-4880-BC17-6471AC5C9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9da1016-2a1b-4f8a-9768-d7a4932f6f16"/>
    <ds:schemaRef ds:uri="b9e727c9-37af-4452-8534-630d889f6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444047-B12A-4EEE-9437-5C592A5E4773}">
  <ds:schemaRefs>
    <ds:schemaRef ds:uri="http://schemas.microsoft.com/office/2006/metadata/properties"/>
    <ds:schemaRef ds:uri="http://schemas.microsoft.com/office/infopath/2007/PartnerControls"/>
    <ds:schemaRef ds:uri="59da1016-2a1b-4f8a-9768-d7a4932f6f16"/>
    <ds:schemaRef ds:uri="http://schemas.microsoft.com/sharepoint/v3"/>
    <ds:schemaRef ds:uri="b9e727c9-37af-4452-8534-630d889f6748"/>
  </ds:schemaRefs>
</ds:datastoreItem>
</file>

<file path=customXml/itemProps3.xml><?xml version="1.0" encoding="utf-8"?>
<ds:datastoreItem xmlns:ds="http://schemas.openxmlformats.org/officeDocument/2006/customXml" ds:itemID="{1BF7B670-11F8-41AB-81AE-3EF828300F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 &amp; Rev Rep</vt:lpstr>
      <vt:lpstr>Other S&amp;S</vt:lpstr>
      <vt:lpstr>'Exp &amp; Rev Rep'!Print_Area</vt:lpstr>
      <vt:lpstr>'Other S&amp;S'!Print_Area</vt:lpstr>
    </vt:vector>
  </TitlesOfParts>
  <Company>State of 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OHA-PHD-Rev-Expenditure-Report October 2024</dc:title>
  <dc:creator>Meredith Perkins</dc:creator>
  <cp:lastModifiedBy>Adams Michelle A</cp:lastModifiedBy>
  <cp:lastPrinted>2019-03-12T00:01:49Z</cp:lastPrinted>
  <dcterms:created xsi:type="dcterms:W3CDTF">2011-02-01T18:08:16Z</dcterms:created>
  <dcterms:modified xsi:type="dcterms:W3CDTF">2024-10-14T14:43:49Z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0x0101005EAF213097129C4E9A3ABBD892EED684</vt:lpwstr>
  </property>
  <property fmtid="{D5CDD505-2E9C-101B-9397-08002B2CF9AE}" pid="3" name="MSIP_Label_ebdd6eeb-0dd0-4927-947e-a759f08fcf55_Enabled">
    <vt:lpwstr>true</vt:lpwstr>
  </property>
  <property fmtid="{D5CDD505-2E9C-101B-9397-08002B2CF9AE}" pid="4" name="MSIP_Label_ebdd6eeb-0dd0-4927-947e-a759f08fcf55_SetDate">
    <vt:lpwstr>2024-10-14T14:33:42Z</vt:lpwstr>
  </property>
  <property fmtid="{D5CDD505-2E9C-101B-9397-08002B2CF9AE}" pid="5" name="MSIP_Label_ebdd6eeb-0dd0-4927-947e-a759f08fcf55_Method">
    <vt:lpwstr>Privileged</vt:lpwstr>
  </property>
  <property fmtid="{D5CDD505-2E9C-101B-9397-08002B2CF9AE}" pid="6" name="MSIP_Label_ebdd6eeb-0dd0-4927-947e-a759f08fcf55_Name">
    <vt:lpwstr>Level 1 - Published (Items)</vt:lpwstr>
  </property>
  <property fmtid="{D5CDD505-2E9C-101B-9397-08002B2CF9AE}" pid="7" name="MSIP_Label_ebdd6eeb-0dd0-4927-947e-a759f08fcf55_SiteId">
    <vt:lpwstr>658e63e8-8d39-499c-8f48-13adc9452f4c</vt:lpwstr>
  </property>
  <property fmtid="{D5CDD505-2E9C-101B-9397-08002B2CF9AE}" pid="8" name="MSIP_Label_ebdd6eeb-0dd0-4927-947e-a759f08fcf55_ActionId">
    <vt:lpwstr>fda57f0d-94a1-4441-8f8f-9514d9df9e6d</vt:lpwstr>
  </property>
  <property fmtid="{D5CDD505-2E9C-101B-9397-08002B2CF9AE}" pid="9" name="MSIP_Label_ebdd6eeb-0dd0-4927-947e-a759f08fcf55_ContentBits">
    <vt:lpwstr>0</vt:lpwstr>
  </property>
</Properties>
</file>