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H:\Confidential_projects\CCO2.0 2018-19\"/>
    </mc:Choice>
  </mc:AlternateContent>
  <xr:revisionPtr revIDLastSave="0" documentId="8_{8415B505-D919-4612-9823-15554C736021}" xr6:coauthVersionLast="36" xr6:coauthVersionMax="36" xr10:uidLastSave="{00000000-0000-0000-0000-000000000000}"/>
  <bookViews>
    <workbookView xWindow="0" yWindow="0" windowWidth="20490" windowHeight="6945" activeTab="5" xr2:uid="{00000000-000D-0000-FFFF-FFFF00000000}"/>
  </bookViews>
  <sheets>
    <sheet name="Instructions" sheetId="5" r:id="rId1"/>
    <sheet name="Data_template" sheetId="1" r:id="rId2"/>
    <sheet name="Data_narrative" sheetId="6" r:id="rId3"/>
    <sheet name="Sheet1" sheetId="9" state="hidden" r:id="rId4"/>
    <sheet name="PCPCH" sheetId="10" r:id="rId5"/>
    <sheet name="Model_descriptions" sheetId="7" r:id="rId6"/>
    <sheet name="HCP-LAN framework" sheetId="2" r:id="rId7"/>
    <sheet name="Definitions "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1" l="1"/>
  <c r="C21" i="1" l="1"/>
  <c r="G21" i="1" s="1"/>
  <c r="G22" i="1" s="1"/>
</calcChain>
</file>

<file path=xl/sharedStrings.xml><?xml version="1.0" encoding="utf-8"?>
<sst xmlns="http://schemas.openxmlformats.org/spreadsheetml/2006/main" count="121" uniqueCount="118">
  <si>
    <t xml:space="preserve">Include all payments to providers or contracted entities for which the payment aligns with one or more of the HCP-LAN categories for VBP. See the "HCP-LAN Framework" tab for definitions of the categories. </t>
  </si>
  <si>
    <t>REPORTING PERIOD:</t>
  </si>
  <si>
    <t>Definitions:</t>
  </si>
  <si>
    <t>a</t>
  </si>
  <si>
    <t>b</t>
  </si>
  <si>
    <t>c</t>
  </si>
  <si>
    <t>d</t>
  </si>
  <si>
    <t>e</t>
  </si>
  <si>
    <t>Value-Based Payment Category</t>
  </si>
  <si>
    <t>Examples 
(lists not exhaustive)</t>
  </si>
  <si>
    <t>2A Foundational Payments for Infrastructure &amp; Operations</t>
  </si>
  <si>
    <t>care coordination fees and payments for HIT investments</t>
  </si>
  <si>
    <t>2B Pay for Reporting</t>
  </si>
  <si>
    <t>bonuses for reporting data or penalties for not reporting data</t>
  </si>
  <si>
    <t>2C Pay-for-Performance</t>
  </si>
  <si>
    <t>bonuses for quality</t>
  </si>
  <si>
    <t>3A Shared Savings</t>
  </si>
  <si>
    <t>savings shared with contracted entity</t>
  </si>
  <si>
    <t>3B Shared Savings and Downside Risk</t>
  </si>
  <si>
    <t>episode-based payments for procedures and comprehensive payments with upside and downside risk</t>
  </si>
  <si>
    <t>4A Condition-Specific Population-Based Payment</t>
  </si>
  <si>
    <t>4B Comprehensive Population-Based Payment</t>
  </si>
  <si>
    <t>global budgets</t>
  </si>
  <si>
    <t>4C Integrated Finance &amp; Delivery System</t>
  </si>
  <si>
    <t>https://hcp-lan.org/groups/apm-refresh-white-paper/</t>
  </si>
  <si>
    <t>A</t>
  </si>
  <si>
    <t>B</t>
  </si>
  <si>
    <t>C</t>
  </si>
  <si>
    <t>D</t>
  </si>
  <si>
    <t>E</t>
  </si>
  <si>
    <t>Question</t>
  </si>
  <si>
    <t>LAN APM Category</t>
  </si>
  <si>
    <t xml:space="preserve">APM Types - Subcategories </t>
  </si>
  <si>
    <t>2A</t>
  </si>
  <si>
    <t>Foundational spending to improve care</t>
  </si>
  <si>
    <t>2B</t>
  </si>
  <si>
    <t>2C</t>
  </si>
  <si>
    <t>FFS-based Shared Savings</t>
  </si>
  <si>
    <t>FFS-based Shared Risk</t>
  </si>
  <si>
    <t>3 or 4*</t>
  </si>
  <si>
    <t>3*</t>
  </si>
  <si>
    <t>4*</t>
  </si>
  <si>
    <t>Full or % of Premium Population-based Payment (prospective payment)</t>
  </si>
  <si>
    <t>Definitions</t>
  </si>
  <si>
    <r>
      <rPr>
        <b/>
        <sz val="11"/>
        <rFont val="Calibri"/>
        <family val="2"/>
        <scheme val="minor"/>
      </rPr>
      <t xml:space="preserve">Category 2A </t>
    </r>
    <r>
      <rPr>
        <sz val="11"/>
        <rFont val="Calibri"/>
        <family val="2"/>
        <scheme val="minor"/>
      </rPr>
      <t xml:space="preserve">
(Foundational Payments for Infrastructure &amp; Operations)</t>
    </r>
  </si>
  <si>
    <r>
      <t>Foundational spending to improve care , e.g., care coordination payments, PCPCH payments, and infrastructure payments.</t>
    </r>
    <r>
      <rPr>
        <u/>
        <sz val="11"/>
        <rFont val="Calibri"/>
        <family val="2"/>
        <scheme val="minor"/>
      </rPr>
      <t xml:space="preserve"> </t>
    </r>
  </si>
  <si>
    <r>
      <rPr>
        <b/>
        <sz val="11"/>
        <rFont val="Calibri"/>
        <family val="2"/>
        <scheme val="minor"/>
      </rPr>
      <t xml:space="preserve">Category 2B </t>
    </r>
    <r>
      <rPr>
        <sz val="11"/>
        <rFont val="Calibri"/>
        <family val="2"/>
        <scheme val="minor"/>
      </rPr>
      <t xml:space="preserve"> 
(Pay for Reporting)</t>
    </r>
  </si>
  <si>
    <t xml:space="preserve">Payments for reporting on performance measures. </t>
  </si>
  <si>
    <r>
      <rPr>
        <b/>
        <sz val="11"/>
        <rFont val="Calibri"/>
        <family val="2"/>
        <scheme val="minor"/>
      </rPr>
      <t xml:space="preserve">Category 2C </t>
    </r>
    <r>
      <rPr>
        <sz val="11"/>
        <rFont val="Calibri"/>
        <family val="2"/>
        <scheme val="minor"/>
      </rPr>
      <t xml:space="preserve">
(Rewards for Performance)</t>
    </r>
  </si>
  <si>
    <t>Pay-for-performance (P4P) rewards to improve care, such as provider performance to  population-based targets for quality such as a target HEDIS rate.</t>
  </si>
  <si>
    <r>
      <rPr>
        <b/>
        <sz val="11"/>
        <rFont val="Calibri"/>
        <family val="2"/>
        <scheme val="minor"/>
      </rPr>
      <t>Category 2C</t>
    </r>
    <r>
      <rPr>
        <sz val="11"/>
        <rFont val="Calibri"/>
        <family val="2"/>
        <scheme val="minor"/>
      </rPr>
      <t xml:space="preserve">
(Penalties for Performance)</t>
    </r>
  </si>
  <si>
    <t xml:space="preserve">Pay-for-performance (P4P) penalties where providers miss target rates on select performance measures. </t>
  </si>
  <si>
    <r>
      <t xml:space="preserve">Category 3A                                      </t>
    </r>
    <r>
      <rPr>
        <sz val="11"/>
        <rFont val="Calibri"/>
        <family val="2"/>
        <scheme val="minor"/>
      </rPr>
      <t>(Shared Savings)</t>
    </r>
  </si>
  <si>
    <t xml:space="preserve">Providers have the opportunity to share in a portion of the savings they generate against a cost target or by meeting utilization targets if quality targets are met.  Cost target may be for a comprehensive set of services (total cost of care) or for a limited episode/bundle. </t>
  </si>
  <si>
    <r>
      <rPr>
        <b/>
        <sz val="11"/>
        <rFont val="Calibri"/>
        <family val="2"/>
        <scheme val="minor"/>
      </rPr>
      <t xml:space="preserve">Category 3B </t>
    </r>
    <r>
      <rPr>
        <sz val="11"/>
        <rFont val="Calibri"/>
        <family val="2"/>
        <scheme val="minor"/>
      </rPr>
      <t xml:space="preserve">                         (Shared Risk) </t>
    </r>
  </si>
  <si>
    <t>Providers have the opportunity to share in a greater portion of the savings that they generate against a cost target or by meeting utilization targets if more quality targets are met.  Additionally, payers recoup from providers a portion of the losses that result when cost or utilization targets are not met.</t>
  </si>
  <si>
    <r>
      <rPr>
        <b/>
        <sz val="11"/>
        <rFont val="Calibri"/>
        <family val="2"/>
        <scheme val="minor"/>
      </rPr>
      <t xml:space="preserve">Category 4A </t>
    </r>
    <r>
      <rPr>
        <sz val="11"/>
        <rFont val="Calibri"/>
        <family val="2"/>
        <scheme val="minor"/>
      </rPr>
      <t xml:space="preserve">                           (Partial Capitation or Episode-Based Payment) </t>
    </r>
  </si>
  <si>
    <t>Providers receive prospective-based payments, structured in a manner that encourages providers to deliver well-coordinated, high-quality, person-centered care within a defined scope of practice (e.g., partial capitation or episode).</t>
  </si>
  <si>
    <r>
      <rPr>
        <b/>
        <sz val="11"/>
        <rFont val="Calibri"/>
        <family val="2"/>
        <scheme val="minor"/>
      </rPr>
      <t xml:space="preserve">Category 4B </t>
    </r>
    <r>
      <rPr>
        <sz val="11"/>
        <rFont val="Calibri"/>
        <family val="2"/>
        <scheme val="minor"/>
      </rPr>
      <t xml:space="preserve">       (Comprehensive Population-Based Payment) </t>
    </r>
  </si>
  <si>
    <t>Providers receive prospective population-based payments, structured in a manner that encourages providers to deliver well-coordinated, high-quality, person-centered care for a comprehensive set of services that covers all of an individual's health care.</t>
  </si>
  <si>
    <r>
      <t xml:space="preserve">Category 4C                   </t>
    </r>
    <r>
      <rPr>
        <sz val="11"/>
        <rFont val="Calibri"/>
        <family val="2"/>
        <scheme val="minor"/>
      </rPr>
      <t xml:space="preserve"> (Integrated Finance and Delivery System) </t>
    </r>
  </si>
  <si>
    <t xml:space="preserve">Payments to a highly-integrated finance and delivery system. </t>
  </si>
  <si>
    <t>FFS plus Pay for Reporting     (no penalties, upside only)</t>
  </si>
  <si>
    <t>FFS plus Pay for Performance                      (no penalties, upside only)</t>
  </si>
  <si>
    <t>Population-based Payments
(condition-specific)</t>
  </si>
  <si>
    <t>* = whether these APMs are in Category 3 vs. Category 4 depends in part on whether the provider payments are made using a FFS architecture with retrospective reconciliations (3) or made prospectively based on subcapitated payments/budgets. See "Definitions" worksheet for more details.</t>
  </si>
  <si>
    <r>
      <rPr>
        <b/>
        <u/>
        <sz val="12"/>
        <rFont val="Calibri"/>
        <family val="2"/>
        <scheme val="minor"/>
      </rPr>
      <t>Brief description of</t>
    </r>
    <r>
      <rPr>
        <b/>
        <sz val="12"/>
        <rFont val="Calibri"/>
        <family val="2"/>
        <scheme val="minor"/>
      </rPr>
      <t xml:space="preserve">: </t>
    </r>
    <r>
      <rPr>
        <sz val="12"/>
        <rFont val="Calibri"/>
        <family val="2"/>
        <scheme val="minor"/>
      </rPr>
      <t xml:space="preserve"> A) Type of providers/services involved; AND if applicable B) contracts with multiple APMs, where plan determined 'dominant APM' and C) future APM payments based on performance in this period not reflected here, such as future shared savings/risk arrangements.</t>
    </r>
    <r>
      <rPr>
        <b/>
        <sz val="12"/>
        <rFont val="Calibri"/>
        <family val="2"/>
        <scheme val="minor"/>
      </rPr>
      <t xml:space="preserve"> </t>
    </r>
    <r>
      <rPr>
        <sz val="12"/>
        <rFont val="Calibri"/>
        <family val="2"/>
        <scheme val="minor"/>
      </rPr>
      <t xml:space="preserve"> Please describe if and how these models take into account racial and ethnic disparities.  Please also describe how models have considered individuals with complex health care needs. </t>
    </r>
  </si>
  <si>
    <t xml:space="preserve">
Which types of APM payment models were in effect during any portion of the payment period?</t>
  </si>
  <si>
    <t>Select all that apply by putting an X in Column C in each applicable row</t>
  </si>
  <si>
    <r>
      <rPr>
        <b/>
        <sz val="12"/>
        <color theme="1"/>
        <rFont val="Calibri"/>
        <family val="2"/>
        <scheme val="minor"/>
      </rPr>
      <t>I</t>
    </r>
    <r>
      <rPr>
        <b/>
        <sz val="12"/>
        <rFont val="Calibri"/>
        <family val="2"/>
        <scheme val="minor"/>
      </rPr>
      <t>nstructions:</t>
    </r>
    <r>
      <rPr>
        <sz val="12"/>
        <rFont val="Calibri"/>
        <family val="2"/>
        <scheme val="minor"/>
      </rPr>
      <t xml:space="preserve"> Fill in the cells that are shaded yellow in this worksheet. For questions on terms see the Definitions tab.  </t>
    </r>
  </si>
  <si>
    <t>Types of VBP (Subcategories)</t>
  </si>
  <si>
    <t xml:space="preserve">FFS plus Pay for Performance (potential for penalties) </t>
  </si>
  <si>
    <t>FFS plus Pay for Performance 
(potential for incentives and penalties)</t>
  </si>
  <si>
    <r>
      <t>Population-based Targets                          (</t>
    </r>
    <r>
      <rPr>
        <u/>
        <sz val="12"/>
        <rFont val="Calibri"/>
        <family val="2"/>
      </rPr>
      <t>not</t>
    </r>
    <r>
      <rPr>
        <sz val="12"/>
        <rFont val="Calibri"/>
        <family val="2"/>
      </rPr>
      <t xml:space="preserve"> condition-specific)</t>
    </r>
  </si>
  <si>
    <t>Procedure-based Bundle/Episode Targets or Payments</t>
  </si>
  <si>
    <t>Condition-Specific Bundle/Episode Targets or Payments</t>
  </si>
  <si>
    <t>CCO RFA DATA COLLECTION - VALUE-BASED PAYMENTS</t>
  </si>
  <si>
    <t>CONTRACTOR/CCO NAME:</t>
  </si>
  <si>
    <t>1/1/2020 - 12/31/2020</t>
  </si>
  <si>
    <t>f</t>
  </si>
  <si>
    <t>Fee for service payments</t>
  </si>
  <si>
    <t>All contracts and/or payment arrangements that are exclusively fee for service</t>
  </si>
  <si>
    <t>Non-Value-Based Payment Category</t>
  </si>
  <si>
    <t>General Instructions</t>
  </si>
  <si>
    <t>Include payments associated with VBPs on an incurred basis (as opposed to a paid basis). If any payment arrangements have a specified quality incentive payment, estimate the size of the payment for calendar year 2020 and include the total potential quality incentive payment in the values entered in the "data_template" tab.</t>
  </si>
  <si>
    <t>In order for a payment arrangement to qualify as a value-based payment, there must be a quality component. Arrangements without any quality component should be listed under fee-for-service in the "data_template" tab.</t>
  </si>
  <si>
    <t>For payments that span multiple HCP-LAN categories, use the most advanced category. If for example you have a contract that includes a shared savings arrangement with a pay-for-performance component - such as a quality incentive pool - then you should put the total value of the annual contract in Category 3A for shared savings because 3A (shared savings) is more advanced than 2C (pay-for-performance).</t>
  </si>
  <si>
    <t>Describe the kinds of services/providers/populations your CCO focuses on for VBPs (e.g. primary care, maternity care, hospital-based care, oncology, etc.). Briefly list as many as are applicable. Limit your response to 100 words or less.</t>
  </si>
  <si>
    <t>capitation payments for specialty services</t>
  </si>
  <si>
    <t xml:space="preserve">payments to a highly-integrated finance and delivery system. </t>
  </si>
  <si>
    <t>Total payments</t>
  </si>
  <si>
    <t>Total dollars paid for provider contracts and/or arangements, excluding contracts that are exclusively FFS</t>
  </si>
  <si>
    <t xml:space="preserve">Total dollars paid for provider contracts and/or arrangements </t>
  </si>
  <si>
    <t>3N: Risk-based payments not linked to quality</t>
  </si>
  <si>
    <t>4N: Capitated payments not linked to quality</t>
  </si>
  <si>
    <t>Examples
(lists not exhaustive)</t>
  </si>
  <si>
    <t>payments with upside and downside risk but no connection to quality</t>
  </si>
  <si>
    <t>capitation payments with no connection to quality</t>
  </si>
  <si>
    <t>Complete all yellow highlighted cells, if applicable, on the "Data_template" tab, the "Data_narrative" tab, and the "Model_descriptions" tab.</t>
  </si>
  <si>
    <t>For additional guidance, see the RFA and other resource documents such as the VBP categorization document.</t>
  </si>
  <si>
    <t>Optional - describe any relevant details about your actual VBPs - using terminology from LAN categories - for 2020. (50 words or less)</t>
  </si>
  <si>
    <t xml:space="preserve">Column c "Total dollars paid for provider contracts and/or arrangements, excluding contracts that are exclusively FFS": Enter the sum of all contracts by VBP category. These totals reflect the entirety of the contract, even if a portion of the contract is based on fee-for-service. For multi-model contracts that span multiple VBP categories, attribute all payments for that contract to the most advanced category.
Column f "Total dollars paid for provider contracts and/or arrangements": Enter the sum of all contracts that are not VBPs because they are wholly fee-for-service arrangements or have no link to quality. </t>
  </si>
  <si>
    <t>Percent of payments that are VBP 2C or higher</t>
  </si>
  <si>
    <t>VBP 2C or higher sub-total</t>
  </si>
  <si>
    <t>All VBP Sub-total</t>
  </si>
  <si>
    <t>If the PMPMs vary for a given tier, you may enter a range. Otherwise, enter a single dollar amount.</t>
  </si>
  <si>
    <t>PCPC Tier</t>
  </si>
  <si>
    <t>Tier 1 clinics</t>
  </si>
  <si>
    <t>Tier 2 clinics</t>
  </si>
  <si>
    <t>Tier 3 clinics</t>
  </si>
  <si>
    <t>Tier 4 clinics</t>
  </si>
  <si>
    <t>Tier 5 clinics</t>
  </si>
  <si>
    <t>Enter the per-member-per-month dollar amount you paid clinics participating in the Patient Centered Primary Care Home (PCPCH) program</t>
  </si>
  <si>
    <t>PMPM (or range) dollar amount</t>
  </si>
  <si>
    <t>Average PMPM dollar amount</t>
  </si>
  <si>
    <t xml:space="preserve">times the number of members attributed as compared to the second clinic, then the average weighted PMPM would be $1.625. ($1.50 x 0.75 + $2.00 x 0.25 = $1.625). The weighting may be calculated using </t>
  </si>
  <si>
    <t xml:space="preserve">number of members or number of member months. </t>
  </si>
  <si>
    <t xml:space="preserve">In the "Average PMPM" column, enter the average PMPM payment for each tier, weighted by enrollment. If you paid one tier 1 clinic $1.50 PMPM and another tier 1 clinic $2.00, and the first clinic had three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</si>
</sst>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_(&quot;$&quot;* #,##0_);_(&quot;$&quot;* \(#,##0\);_(&quot;$&quot;* &quot;-&quot;??_);_(@_)"/>
    <numFmt numFmtId="165" formatCode="0.0%"/>
  </numFmts>
  <fonts count="27" x14ac:knownFonts="1">
    <font>
      <sz val="11"/>
      <color theme="1"/>
      <name val="Calibri"/>
      <family val="2"/>
      <scheme val="minor"/>
    </font>
    <font>
      <b/>
      <sz val="11"/>
      <color theme="1"/>
      <name val="Calibri"/>
      <family val="2"/>
      <scheme val="minor"/>
    </font>
    <font>
      <sz val="10"/>
      <name val="Arial"/>
      <family val="2"/>
    </font>
    <font>
      <b/>
      <sz val="10"/>
      <name val="Arial"/>
      <family val="2"/>
    </font>
    <font>
      <u/>
      <sz val="11"/>
      <color theme="10"/>
      <name val="Calibri"/>
      <family val="2"/>
      <scheme val="minor"/>
    </font>
    <font>
      <sz val="11"/>
      <color theme="1"/>
      <name val="Calibri"/>
      <family val="2"/>
      <scheme val="minor"/>
    </font>
    <font>
      <sz val="10"/>
      <color theme="1"/>
      <name val="Arial"/>
      <family val="2"/>
    </font>
    <font>
      <b/>
      <sz val="10"/>
      <color theme="1"/>
      <name val="Arial"/>
      <family val="2"/>
    </font>
    <font>
      <b/>
      <sz val="12"/>
      <name val="Calibri"/>
      <family val="2"/>
      <scheme val="minor"/>
    </font>
    <font>
      <sz val="12"/>
      <name val="Calibri"/>
      <family val="2"/>
      <scheme val="minor"/>
    </font>
    <font>
      <b/>
      <u/>
      <sz val="12"/>
      <name val="Calibri"/>
      <family val="2"/>
      <scheme val="minor"/>
    </font>
    <font>
      <sz val="12"/>
      <color theme="1"/>
      <name val="Calibri"/>
      <family val="2"/>
      <scheme val="minor"/>
    </font>
    <font>
      <b/>
      <sz val="12"/>
      <color rgb="FFFFFFFF"/>
      <name val="Calibri"/>
      <family val="2"/>
    </font>
    <font>
      <sz val="12"/>
      <color theme="1"/>
      <name val="Calibri"/>
      <family val="2"/>
    </font>
    <font>
      <sz val="12"/>
      <name val="Calibri"/>
      <family val="2"/>
    </font>
    <font>
      <b/>
      <sz val="12"/>
      <color theme="1"/>
      <name val="Calibri"/>
      <family val="2"/>
      <scheme val="minor"/>
    </font>
    <font>
      <u/>
      <sz val="12"/>
      <color theme="10"/>
      <name val="Calibri"/>
      <family val="2"/>
      <scheme val="minor"/>
    </font>
    <font>
      <b/>
      <sz val="22"/>
      <color theme="0"/>
      <name val="Calibri"/>
      <family val="2"/>
      <scheme val="minor"/>
    </font>
    <font>
      <b/>
      <sz val="12"/>
      <name val="Calibri"/>
      <family val="2"/>
    </font>
    <font>
      <b/>
      <sz val="14"/>
      <color theme="0"/>
      <name val="Calibri"/>
      <family val="2"/>
    </font>
    <font>
      <b/>
      <sz val="14"/>
      <color rgb="FFFFFFFF"/>
      <name val="Calibri"/>
      <family val="2"/>
    </font>
    <font>
      <b/>
      <sz val="12"/>
      <color theme="0"/>
      <name val="Calibri"/>
      <family val="2"/>
    </font>
    <font>
      <u/>
      <sz val="12"/>
      <name val="Calibri"/>
      <family val="2"/>
    </font>
    <font>
      <sz val="11"/>
      <name val="Calibri"/>
      <family val="2"/>
      <scheme val="minor"/>
    </font>
    <font>
      <u/>
      <sz val="11"/>
      <name val="Calibri"/>
      <family val="2"/>
      <scheme val="minor"/>
    </font>
    <font>
      <b/>
      <sz val="11"/>
      <name val="Calibri"/>
      <family val="2"/>
      <scheme val="minor"/>
    </font>
    <font>
      <sz val="11"/>
      <color rgb="FF000000"/>
      <name val="Calibri"/>
      <family val="2"/>
    </font>
  </fonts>
  <fills count="14">
    <fill>
      <patternFill patternType="none"/>
    </fill>
    <fill>
      <patternFill patternType="gray125"/>
    </fill>
    <fill>
      <patternFill patternType="solid">
        <fgColor rgb="FFFFFF00"/>
        <bgColor indexed="64"/>
      </patternFill>
    </fill>
    <fill>
      <patternFill patternType="solid">
        <fgColor rgb="FFFFCDCD"/>
        <bgColor indexed="64"/>
      </patternFill>
    </fill>
    <fill>
      <patternFill patternType="solid">
        <fgColor rgb="FFEADCF4"/>
        <bgColor indexed="64"/>
      </patternFill>
    </fill>
    <fill>
      <patternFill patternType="solid">
        <fgColor rgb="FFDFF1A5"/>
        <bgColor indexed="64"/>
      </patternFill>
    </fill>
    <fill>
      <patternFill patternType="solid">
        <fgColor rgb="FFCCFFCC"/>
        <bgColor indexed="64"/>
      </patternFill>
    </fill>
    <fill>
      <patternFill patternType="solid">
        <fgColor theme="0"/>
        <bgColor indexed="64"/>
      </patternFill>
    </fill>
    <fill>
      <patternFill patternType="solid">
        <fgColor rgb="FF00B0F0"/>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style="thin">
        <color auto="1"/>
      </left>
      <right style="thin">
        <color auto="1"/>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0" fontId="2" fillId="0" borderId="0"/>
    <xf numFmtId="0" fontId="4" fillId="0" borderId="0" applyNumberFormat="0" applyFill="0" applyBorder="0" applyAlignment="0" applyProtection="0"/>
    <xf numFmtId="44" fontId="5" fillId="0" borderId="0" applyFont="0" applyFill="0" applyBorder="0" applyAlignment="0" applyProtection="0"/>
    <xf numFmtId="0" fontId="11" fillId="0" borderId="0"/>
    <xf numFmtId="0" fontId="5" fillId="0" borderId="0"/>
    <xf numFmtId="0" fontId="16" fillId="0" borderId="0" applyNumberFormat="0" applyFill="0" applyBorder="0" applyAlignment="0" applyProtection="0"/>
    <xf numFmtId="0" fontId="11" fillId="0" borderId="0"/>
    <xf numFmtId="9" fontId="5" fillId="0" borderId="0" applyFont="0" applyFill="0" applyBorder="0" applyAlignment="0" applyProtection="0"/>
  </cellStyleXfs>
  <cellXfs count="104">
    <xf numFmtId="0" fontId="0" fillId="0" borderId="0" xfId="0"/>
    <xf numFmtId="41" fontId="3" fillId="0" borderId="0" xfId="1" applyNumberFormat="1" applyFont="1"/>
    <xf numFmtId="41" fontId="2" fillId="0" borderId="0" xfId="1" applyNumberFormat="1"/>
    <xf numFmtId="41" fontId="2" fillId="0" borderId="0" xfId="0" applyNumberFormat="1" applyFont="1" applyAlignment="1">
      <alignment horizontal="left"/>
    </xf>
    <xf numFmtId="14" fontId="3" fillId="0" borderId="0" xfId="0" applyNumberFormat="1" applyFont="1" applyAlignment="1">
      <alignment horizontal="left"/>
    </xf>
    <xf numFmtId="41" fontId="3" fillId="0" borderId="0" xfId="1" applyNumberFormat="1" applyFont="1" applyAlignment="1">
      <alignment horizontal="right" vertical="top"/>
    </xf>
    <xf numFmtId="41" fontId="3" fillId="0" borderId="0" xfId="1" applyNumberFormat="1" applyFont="1" applyAlignment="1">
      <alignment wrapText="1"/>
    </xf>
    <xf numFmtId="41" fontId="2" fillId="0" borderId="0" xfId="1" applyNumberFormat="1" applyAlignment="1">
      <alignment wrapText="1"/>
    </xf>
    <xf numFmtId="41" fontId="3" fillId="2" borderId="0" xfId="0" applyNumberFormat="1" applyFont="1" applyFill="1"/>
    <xf numFmtId="41" fontId="2" fillId="0" borderId="0" xfId="1" applyNumberFormat="1" applyAlignment="1">
      <alignment horizontal="right" vertical="top"/>
    </xf>
    <xf numFmtId="41" fontId="2" fillId="0" borderId="0" xfId="1" applyNumberFormat="1" applyAlignment="1">
      <alignment horizontal="right"/>
    </xf>
    <xf numFmtId="0" fontId="4" fillId="0" borderId="0" xfId="2"/>
    <xf numFmtId="0" fontId="0" fillId="0" borderId="0" xfId="0" applyAlignment="1">
      <alignment wrapText="1"/>
    </xf>
    <xf numFmtId="41" fontId="2" fillId="3" borderId="1" xfId="1" applyNumberFormat="1" applyFill="1" applyBorder="1" applyAlignment="1">
      <alignment horizontal="center" vertical="center" wrapText="1"/>
    </xf>
    <xf numFmtId="41" fontId="2" fillId="0" borderId="1" xfId="1" applyNumberFormat="1" applyBorder="1" applyAlignment="1">
      <alignment horizontal="center" vertical="center" wrapText="1"/>
    </xf>
    <xf numFmtId="41" fontId="2" fillId="4" borderId="1" xfId="1" applyNumberFormat="1" applyFill="1" applyBorder="1" applyAlignment="1">
      <alignment horizontal="center" vertical="center" wrapText="1"/>
    </xf>
    <xf numFmtId="41" fontId="2" fillId="5" borderId="1" xfId="1" applyNumberFormat="1" applyFill="1" applyBorder="1" applyAlignment="1">
      <alignment horizontal="center" vertical="center" wrapText="1"/>
    </xf>
    <xf numFmtId="41" fontId="3" fillId="0" borderId="0" xfId="1" applyNumberFormat="1" applyFont="1" applyAlignment="1">
      <alignment horizontal="center" vertical="center"/>
    </xf>
    <xf numFmtId="41" fontId="3" fillId="0" borderId="0" xfId="1" applyNumberFormat="1" applyFont="1" applyAlignment="1">
      <alignment horizontal="center" vertical="center" wrapText="1"/>
    </xf>
    <xf numFmtId="41" fontId="3" fillId="0" borderId="1" xfId="1" applyNumberFormat="1" applyFont="1" applyBorder="1" applyAlignment="1">
      <alignment horizontal="center" vertical="center" wrapText="1"/>
    </xf>
    <xf numFmtId="0" fontId="6" fillId="0" borderId="0" xfId="0" applyFont="1"/>
    <xf numFmtId="0" fontId="6" fillId="0" borderId="0" xfId="0" applyFont="1" applyAlignment="1">
      <alignment wrapText="1"/>
    </xf>
    <xf numFmtId="0" fontId="7" fillId="0" borderId="0" xfId="0" applyFont="1" applyAlignment="1">
      <alignment wrapText="1"/>
    </xf>
    <xf numFmtId="0" fontId="0" fillId="2" borderId="0" xfId="0" applyFill="1" applyAlignment="1">
      <alignment horizontal="left" wrapText="1"/>
    </xf>
    <xf numFmtId="41" fontId="3" fillId="0" borderId="0" xfId="1" applyNumberFormat="1" applyFont="1" applyAlignment="1">
      <alignment vertical="top" wrapText="1"/>
    </xf>
    <xf numFmtId="0" fontId="0" fillId="0" borderId="0" xfId="0" applyAlignment="1">
      <alignment horizontal="left" wrapText="1"/>
    </xf>
    <xf numFmtId="0" fontId="0" fillId="0" borderId="0" xfId="0" applyAlignment="1">
      <alignment vertical="top"/>
    </xf>
    <xf numFmtId="0" fontId="26" fillId="0" borderId="1" xfId="0" applyFont="1" applyBorder="1" applyAlignment="1">
      <alignment vertical="center" wrapText="1"/>
    </xf>
    <xf numFmtId="0" fontId="23" fillId="0" borderId="1" xfId="0" applyFont="1" applyBorder="1" applyAlignment="1">
      <alignment horizontal="left" vertical="top" wrapText="1"/>
    </xf>
    <xf numFmtId="0" fontId="23" fillId="7" borderId="1" xfId="0" applyFont="1" applyFill="1" applyBorder="1" applyAlignment="1">
      <alignment horizontal="left" vertical="center" wrapText="1"/>
    </xf>
    <xf numFmtId="0" fontId="25"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11" fillId="0" borderId="0" xfId="0" applyFont="1"/>
    <xf numFmtId="0" fontId="13" fillId="0" borderId="1" xfId="0" applyFont="1" applyBorder="1" applyAlignment="1">
      <alignment vertical="top" wrapText="1"/>
    </xf>
    <xf numFmtId="0" fontId="14" fillId="0" borderId="1" xfId="0" applyFont="1" applyBorder="1" applyAlignment="1">
      <alignment vertical="top" wrapText="1"/>
    </xf>
    <xf numFmtId="0" fontId="13" fillId="2" borderId="1" xfId="0" applyFont="1" applyFill="1" applyBorder="1" applyAlignment="1">
      <alignment vertical="top" wrapText="1"/>
    </xf>
    <xf numFmtId="0" fontId="18" fillId="10" borderId="1" xfId="0" applyFont="1" applyFill="1" applyBorder="1" applyAlignment="1">
      <alignment horizontal="center" vertical="top" wrapText="1"/>
    </xf>
    <xf numFmtId="0" fontId="11" fillId="0" borderId="0" xfId="0" applyFont="1" applyAlignment="1">
      <alignment horizontal="left"/>
    </xf>
    <xf numFmtId="0" fontId="20" fillId="8" borderId="1" xfId="0" applyFont="1" applyFill="1" applyBorder="1" applyAlignment="1">
      <alignment vertical="center" wrapText="1"/>
    </xf>
    <xf numFmtId="0" fontId="11" fillId="7" borderId="0" xfId="0" applyFont="1" applyFill="1"/>
    <xf numFmtId="0" fontId="15" fillId="0" borderId="7" xfId="0" applyFont="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5" xfId="0" applyFont="1" applyFill="1" applyBorder="1" applyAlignment="1">
      <alignment horizontal="center"/>
    </xf>
    <xf numFmtId="0" fontId="14" fillId="0" borderId="1" xfId="0" applyFont="1" applyBorder="1" applyAlignment="1">
      <alignment horizontal="left" vertical="top" wrapText="1"/>
    </xf>
    <xf numFmtId="0" fontId="13" fillId="0" borderId="1" xfId="0" applyFont="1" applyBorder="1" applyAlignment="1">
      <alignment horizontal="left" vertical="top" wrapText="1"/>
    </xf>
    <xf numFmtId="0" fontId="2" fillId="0" borderId="0" xfId="1" applyAlignment="1">
      <alignment horizontal="left" vertical="top" wrapText="1"/>
    </xf>
    <xf numFmtId="41" fontId="2" fillId="0" borderId="0" xfId="1" applyNumberFormat="1" applyFill="1" applyBorder="1" applyAlignment="1">
      <alignment horizontal="center" vertical="center" wrapText="1"/>
    </xf>
    <xf numFmtId="164" fontId="2" fillId="0" borderId="0" xfId="3" applyNumberFormat="1" applyFont="1" applyFill="1" applyBorder="1" applyAlignment="1">
      <alignment wrapText="1"/>
    </xf>
    <xf numFmtId="41" fontId="3" fillId="0" borderId="0" xfId="1" applyNumberFormat="1" applyFont="1" applyFill="1" applyAlignment="1">
      <alignment horizontal="center" vertical="center"/>
    </xf>
    <xf numFmtId="41" fontId="3" fillId="0" borderId="1" xfId="1" applyNumberFormat="1" applyFont="1" applyFill="1" applyBorder="1" applyAlignment="1">
      <alignment horizontal="center" vertical="center" wrapText="1"/>
    </xf>
    <xf numFmtId="0" fontId="1" fillId="0" borderId="1" xfId="0" applyFont="1" applyFill="1" applyBorder="1" applyAlignment="1">
      <alignment vertical="center" wrapText="1"/>
    </xf>
    <xf numFmtId="41" fontId="2" fillId="0" borderId="1" xfId="1" applyNumberFormat="1" applyFont="1" applyFill="1" applyBorder="1" applyAlignment="1">
      <alignment horizontal="center" vertical="center" wrapText="1"/>
    </xf>
    <xf numFmtId="41" fontId="2" fillId="12" borderId="1" xfId="1" applyNumberFormat="1" applyFont="1" applyFill="1" applyBorder="1" applyAlignment="1">
      <alignment horizontal="center" vertical="center" wrapText="1"/>
    </xf>
    <xf numFmtId="41" fontId="2" fillId="0" borderId="0" xfId="1" applyNumberFormat="1" applyFill="1" applyAlignment="1">
      <alignment wrapText="1"/>
    </xf>
    <xf numFmtId="0" fontId="0" fillId="0" borderId="0" xfId="0" applyFill="1" applyAlignment="1">
      <alignment wrapText="1"/>
    </xf>
    <xf numFmtId="0" fontId="0" fillId="0" borderId="0" xfId="0" applyFill="1"/>
    <xf numFmtId="164" fontId="3" fillId="6" borderId="8" xfId="3" applyNumberFormat="1" applyFont="1" applyFill="1" applyBorder="1" applyAlignment="1">
      <alignment horizontal="center" vertical="center"/>
    </xf>
    <xf numFmtId="49" fontId="2" fillId="0" borderId="0" xfId="1" applyNumberFormat="1" applyAlignment="1">
      <alignment horizontal="left" vertical="top" wrapText="1"/>
    </xf>
    <xf numFmtId="49" fontId="6" fillId="0" borderId="0" xfId="0" applyNumberFormat="1" applyFont="1"/>
    <xf numFmtId="49" fontId="2" fillId="0" borderId="0" xfId="1" applyNumberFormat="1" applyAlignment="1">
      <alignment wrapText="1"/>
    </xf>
    <xf numFmtId="49" fontId="6" fillId="0" borderId="0" xfId="0" applyNumberFormat="1" applyFont="1" applyAlignment="1">
      <alignment wrapText="1"/>
    </xf>
    <xf numFmtId="41" fontId="2" fillId="0" borderId="1" xfId="1" applyNumberFormat="1" applyBorder="1" applyAlignment="1">
      <alignment horizontal="right" vertical="top" wrapText="1"/>
    </xf>
    <xf numFmtId="0" fontId="15" fillId="13" borderId="7" xfId="0" applyFont="1" applyFill="1" applyBorder="1" applyAlignment="1">
      <alignment horizontal="center"/>
    </xf>
    <xf numFmtId="49" fontId="6" fillId="0" borderId="0" xfId="0" applyNumberFormat="1" applyFont="1" applyFill="1" applyAlignment="1">
      <alignment wrapText="1"/>
    </xf>
    <xf numFmtId="0" fontId="1" fillId="0" borderId="1" xfId="0" applyFont="1" applyBorder="1" applyAlignment="1">
      <alignment horizontal="center" vertical="center"/>
    </xf>
    <xf numFmtId="0" fontId="0" fillId="0" borderId="1" xfId="0" applyBorder="1"/>
    <xf numFmtId="44" fontId="0" fillId="2" borderId="1" xfId="3" applyFont="1" applyFill="1" applyBorder="1"/>
    <xf numFmtId="0" fontId="1" fillId="0" borderId="1" xfId="0" applyFont="1" applyBorder="1" applyAlignment="1">
      <alignment horizontal="center" vertical="center" wrapText="1"/>
    </xf>
    <xf numFmtId="41" fontId="3" fillId="0" borderId="1" xfId="1" applyNumberFormat="1" applyFont="1" applyBorder="1" applyAlignment="1">
      <alignment horizontal="right" wrapText="1"/>
    </xf>
    <xf numFmtId="0" fontId="2" fillId="0" borderId="0" xfId="1" applyAlignment="1">
      <alignment horizontal="left" vertical="top" wrapText="1"/>
    </xf>
    <xf numFmtId="0" fontId="1" fillId="0" borderId="1" xfId="0" applyFont="1" applyBorder="1" applyAlignment="1">
      <alignment horizontal="right"/>
    </xf>
    <xf numFmtId="0" fontId="2" fillId="2" borderId="1" xfId="1" applyFill="1" applyBorder="1" applyAlignment="1">
      <alignment horizontal="left" vertical="top" wrapText="1"/>
    </xf>
    <xf numFmtId="0" fontId="9" fillId="10" borderId="2" xfId="0" applyFont="1" applyFill="1" applyBorder="1" applyAlignment="1">
      <alignment horizontal="left" wrapText="1"/>
    </xf>
    <xf numFmtId="0" fontId="9" fillId="10" borderId="3" xfId="0" applyFont="1" applyFill="1" applyBorder="1" applyAlignment="1">
      <alignment horizontal="left" wrapText="1"/>
    </xf>
    <xf numFmtId="0" fontId="9" fillId="10" borderId="5" xfId="0" applyFont="1" applyFill="1" applyBorder="1" applyAlignment="1">
      <alignment horizontal="left"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5" xfId="0" applyFont="1" applyFill="1" applyBorder="1" applyAlignment="1">
      <alignment horizontal="center"/>
    </xf>
    <xf numFmtId="0" fontId="12" fillId="8" borderId="4"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1" fillId="2" borderId="7" xfId="0" applyFont="1" applyFill="1" applyBorder="1" applyAlignment="1">
      <alignment horizontal="center"/>
    </xf>
    <xf numFmtId="0" fontId="11" fillId="2" borderId="1" xfId="0" applyFont="1" applyFill="1" applyBorder="1" applyAlignment="1">
      <alignment horizontal="center"/>
    </xf>
    <xf numFmtId="0" fontId="19" fillId="8" borderId="1"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21" fillId="8" borderId="2" xfId="0" applyFont="1" applyFill="1" applyBorder="1" applyAlignment="1">
      <alignment horizontal="left" vertical="top" wrapText="1"/>
    </xf>
    <xf numFmtId="0" fontId="21" fillId="8" borderId="5" xfId="0" applyFont="1" applyFill="1" applyBorder="1" applyAlignment="1">
      <alignment horizontal="left" vertical="top" wrapText="1"/>
    </xf>
    <xf numFmtId="0" fontId="8" fillId="10" borderId="9" xfId="0" applyFont="1" applyFill="1" applyBorder="1" applyAlignment="1">
      <alignment horizontal="left" vertical="top" wrapText="1"/>
    </xf>
    <xf numFmtId="0" fontId="8" fillId="10" borderId="6" xfId="0" applyFont="1" applyFill="1" applyBorder="1" applyAlignment="1">
      <alignment horizontal="left" vertical="top" wrapText="1"/>
    </xf>
    <xf numFmtId="0" fontId="8" fillId="10" borderId="10" xfId="0" applyFont="1" applyFill="1" applyBorder="1" applyAlignment="1">
      <alignment horizontal="left" vertical="top" wrapText="1"/>
    </xf>
    <xf numFmtId="0" fontId="8" fillId="10" borderId="12" xfId="0" applyFont="1" applyFill="1" applyBorder="1" applyAlignment="1">
      <alignment horizontal="left" vertical="top" wrapText="1"/>
    </xf>
    <xf numFmtId="0" fontId="8" fillId="10" borderId="14" xfId="0" applyFont="1" applyFill="1" applyBorder="1" applyAlignment="1">
      <alignment horizontal="left" vertical="top" wrapText="1"/>
    </xf>
    <xf numFmtId="0" fontId="8" fillId="10" borderId="11" xfId="0" applyFont="1" applyFill="1" applyBorder="1" applyAlignment="1">
      <alignment horizontal="left" vertical="top" wrapText="1"/>
    </xf>
    <xf numFmtId="0" fontId="11" fillId="11" borderId="15" xfId="0" applyFont="1" applyFill="1" applyBorder="1" applyAlignment="1">
      <alignment horizontal="left" vertical="top" wrapText="1"/>
    </xf>
    <xf numFmtId="0" fontId="11" fillId="11" borderId="16" xfId="0" applyFont="1" applyFill="1" applyBorder="1" applyAlignment="1">
      <alignment horizontal="left" vertical="top" wrapText="1"/>
    </xf>
    <xf numFmtId="0" fontId="11" fillId="11" borderId="8" xfId="0" applyFont="1" applyFill="1" applyBorder="1" applyAlignment="1">
      <alignment horizontal="left" vertical="top" wrapText="1"/>
    </xf>
    <xf numFmtId="0" fontId="17" fillId="9" borderId="0" xfId="0" applyFont="1" applyFill="1" applyAlignment="1">
      <alignment horizontal="center" vertical="center"/>
    </xf>
    <xf numFmtId="0" fontId="14" fillId="0" borderId="4" xfId="0" applyFont="1" applyBorder="1" applyAlignment="1">
      <alignment horizontal="left" vertical="top" wrapText="1"/>
    </xf>
    <xf numFmtId="0" fontId="14" fillId="0" borderId="13" xfId="0" applyFont="1" applyBorder="1" applyAlignment="1">
      <alignment horizontal="left" vertical="top" wrapText="1"/>
    </xf>
    <xf numFmtId="0" fontId="14" fillId="0" borderId="7" xfId="0" applyFont="1" applyBorder="1" applyAlignment="1">
      <alignment horizontal="left" vertical="top" wrapText="1"/>
    </xf>
    <xf numFmtId="0" fontId="15" fillId="13" borderId="7" xfId="0" applyFont="1" applyFill="1" applyBorder="1" applyAlignment="1">
      <alignment horizontal="center"/>
    </xf>
    <xf numFmtId="0" fontId="1" fillId="0" borderId="14" xfId="0" applyFont="1" applyBorder="1" applyAlignment="1">
      <alignment horizontal="center"/>
    </xf>
    <xf numFmtId="165" fontId="3" fillId="6" borderId="8" xfId="8" applyNumberFormat="1" applyFont="1" applyFill="1" applyBorder="1" applyAlignment="1">
      <alignment horizontal="center" vertical="center"/>
    </xf>
    <xf numFmtId="44" fontId="2" fillId="2" borderId="1" xfId="3" applyFont="1" applyFill="1" applyBorder="1" applyAlignment="1">
      <alignment wrapText="1"/>
    </xf>
  </cellXfs>
  <cellStyles count="9">
    <cellStyle name="Currency" xfId="3" builtinId="4"/>
    <cellStyle name="Hyperlink" xfId="2" builtinId="8"/>
    <cellStyle name="Hyperlink 2" xfId="6" xr:uid="{00000000-0005-0000-0000-000002000000}"/>
    <cellStyle name="Normal" xfId="0" builtinId="0"/>
    <cellStyle name="Normal 2" xfId="1" xr:uid="{00000000-0005-0000-0000-000004000000}"/>
    <cellStyle name="Normal 2 2" xfId="5" xr:uid="{00000000-0005-0000-0000-000005000000}"/>
    <cellStyle name="Normal 2 3" xfId="7" xr:uid="{00000000-0005-0000-0000-000006000000}"/>
    <cellStyle name="Normal 2 4" xfId="4" xr:uid="{00000000-0005-0000-0000-000007000000}"/>
    <cellStyle name="Percent" xfId="8" builtinId="5"/>
  </cellStyles>
  <dxfs count="0"/>
  <tableStyles count="0" defaultTableStyle="TableStyleMedium2" defaultPivotStyle="PivotStyleLight16"/>
  <colors>
    <mruColors>
      <color rgb="FFDFF1A5"/>
      <color rgb="FFEADCF4"/>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95250</xdr:rowOff>
    </xdr:from>
    <xdr:to>
      <xdr:col>11</xdr:col>
      <xdr:colOff>180974</xdr:colOff>
      <xdr:row>35</xdr:row>
      <xdr:rowOff>59422</xdr:rowOff>
    </xdr:to>
    <xdr:pic>
      <xdr:nvPicPr>
        <xdr:cNvPr id="2" name="Picture 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95250" y="285750"/>
          <a:ext cx="6791324" cy="64411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hcp-lan.org/groups/apm-refresh-white-pape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workbookViewId="0">
      <selection activeCell="A12" sqref="A12"/>
    </sheetView>
  </sheetViews>
  <sheetFormatPr defaultRowHeight="12.75" x14ac:dyDescent="0.2"/>
  <cols>
    <col min="1" max="1" width="156" style="21" customWidth="1"/>
    <col min="2" max="16384" width="9.140625" style="20"/>
  </cols>
  <sheetData>
    <row r="1" spans="1:1" x14ac:dyDescent="0.2">
      <c r="A1" s="22" t="s">
        <v>83</v>
      </c>
    </row>
    <row r="3" spans="1:1" x14ac:dyDescent="0.2">
      <c r="A3" s="60" t="s">
        <v>98</v>
      </c>
    </row>
    <row r="4" spans="1:1" s="59" customFormat="1" ht="27" customHeight="1" x14ac:dyDescent="0.2">
      <c r="A4" s="58" t="s">
        <v>84</v>
      </c>
    </row>
    <row r="5" spans="1:1" ht="25.5" x14ac:dyDescent="0.2">
      <c r="A5" s="60" t="s">
        <v>0</v>
      </c>
    </row>
    <row r="6" spans="1:1" ht="25.5" x14ac:dyDescent="0.2">
      <c r="A6" s="60" t="s">
        <v>85</v>
      </c>
    </row>
    <row r="7" spans="1:1" ht="38.25" x14ac:dyDescent="0.2">
      <c r="A7" s="60" t="s">
        <v>86</v>
      </c>
    </row>
    <row r="8" spans="1:1" x14ac:dyDescent="0.2">
      <c r="A8" s="60"/>
    </row>
    <row r="9" spans="1:1" x14ac:dyDescent="0.2">
      <c r="A9" s="61"/>
    </row>
    <row r="10" spans="1:1" x14ac:dyDescent="0.2">
      <c r="A10" s="64" t="s">
        <v>99</v>
      </c>
    </row>
    <row r="11" spans="1:1" x14ac:dyDescent="0.2">
      <c r="A11" s="60"/>
    </row>
    <row r="12" spans="1:1" x14ac:dyDescent="0.2">
      <c r="A12" s="61"/>
    </row>
    <row r="13" spans="1:1" x14ac:dyDescent="0.2">
      <c r="A13" s="6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
  <sheetViews>
    <sheetView topLeftCell="A17" workbookViewId="0">
      <selection activeCell="G22" sqref="G22"/>
    </sheetView>
  </sheetViews>
  <sheetFormatPr defaultRowHeight="15" x14ac:dyDescent="0.25"/>
  <cols>
    <col min="1" max="1" width="27.140625" customWidth="1"/>
    <col min="2" max="2" width="22.28515625" customWidth="1"/>
    <col min="3" max="3" width="30.85546875" customWidth="1"/>
    <col min="5" max="5" width="21.7109375" customWidth="1"/>
    <col min="6" max="6" width="23.28515625" customWidth="1"/>
    <col min="7" max="7" width="19.5703125" customWidth="1"/>
  </cols>
  <sheetData>
    <row r="1" spans="1:7" x14ac:dyDescent="0.25">
      <c r="A1" s="1" t="s">
        <v>76</v>
      </c>
      <c r="B1" s="1"/>
      <c r="C1" s="1"/>
      <c r="D1" s="2"/>
    </row>
    <row r="2" spans="1:7" x14ac:dyDescent="0.25">
      <c r="A2" s="1"/>
      <c r="B2" s="2"/>
      <c r="C2" s="2"/>
      <c r="D2" s="2"/>
    </row>
    <row r="3" spans="1:7" x14ac:dyDescent="0.25">
      <c r="A3" s="3" t="s">
        <v>77</v>
      </c>
      <c r="B3" s="8"/>
      <c r="D3" s="2"/>
    </row>
    <row r="4" spans="1:7" x14ac:dyDescent="0.25">
      <c r="A4" s="3" t="s">
        <v>1</v>
      </c>
      <c r="B4" s="1" t="s">
        <v>78</v>
      </c>
      <c r="C4" s="4"/>
      <c r="D4" s="2"/>
    </row>
    <row r="5" spans="1:7" x14ac:dyDescent="0.25">
      <c r="A5" s="5"/>
      <c r="B5" s="1"/>
      <c r="C5" s="2"/>
      <c r="D5" s="6"/>
    </row>
    <row r="6" spans="1:7" ht="104.25" customHeight="1" x14ac:dyDescent="0.25">
      <c r="A6" s="9" t="s">
        <v>2</v>
      </c>
      <c r="B6" s="70" t="s">
        <v>101</v>
      </c>
      <c r="C6" s="70"/>
      <c r="D6" s="70"/>
      <c r="E6" s="70"/>
    </row>
    <row r="7" spans="1:7" ht="19.5" customHeight="1" x14ac:dyDescent="0.25">
      <c r="A7" s="9"/>
      <c r="B7" s="46"/>
      <c r="C7" s="46"/>
      <c r="D7" s="46"/>
      <c r="E7" s="46"/>
    </row>
    <row r="8" spans="1:7" ht="90" customHeight="1" x14ac:dyDescent="0.25">
      <c r="A8" s="62" t="s">
        <v>100</v>
      </c>
      <c r="B8" s="72"/>
      <c r="C8" s="72"/>
      <c r="D8" s="72"/>
      <c r="E8" s="72"/>
    </row>
    <row r="9" spans="1:7" x14ac:dyDescent="0.25">
      <c r="A9" s="10"/>
      <c r="B9" s="2"/>
      <c r="C9" s="2"/>
      <c r="D9" s="7"/>
    </row>
    <row r="10" spans="1:7" ht="33" customHeight="1" x14ac:dyDescent="0.25">
      <c r="A10" s="17" t="s">
        <v>3</v>
      </c>
      <c r="B10" s="17" t="s">
        <v>4</v>
      </c>
      <c r="C10" s="17" t="s">
        <v>5</v>
      </c>
      <c r="D10" s="18"/>
      <c r="E10" s="49" t="s">
        <v>6</v>
      </c>
      <c r="F10" s="49" t="s">
        <v>7</v>
      </c>
      <c r="G10" s="49" t="s">
        <v>79</v>
      </c>
    </row>
    <row r="11" spans="1:7" ht="97.5" customHeight="1" x14ac:dyDescent="0.25">
      <c r="A11" s="19" t="s">
        <v>8</v>
      </c>
      <c r="B11" s="19" t="s">
        <v>9</v>
      </c>
      <c r="C11" s="19" t="s">
        <v>91</v>
      </c>
      <c r="D11" s="7"/>
      <c r="E11" s="19" t="s">
        <v>82</v>
      </c>
      <c r="F11" s="50" t="s">
        <v>95</v>
      </c>
      <c r="G11" s="51" t="s">
        <v>92</v>
      </c>
    </row>
    <row r="12" spans="1:7" ht="51" x14ac:dyDescent="0.25">
      <c r="A12" s="13" t="s">
        <v>10</v>
      </c>
      <c r="B12" s="14" t="s">
        <v>11</v>
      </c>
      <c r="C12" s="103"/>
      <c r="D12" s="7"/>
      <c r="E12" s="53" t="s">
        <v>80</v>
      </c>
      <c r="F12" s="52" t="s">
        <v>81</v>
      </c>
      <c r="G12" s="67"/>
    </row>
    <row r="13" spans="1:7" ht="38.25" x14ac:dyDescent="0.25">
      <c r="A13" s="13" t="s">
        <v>12</v>
      </c>
      <c r="B13" s="14" t="s">
        <v>13</v>
      </c>
      <c r="C13" s="103"/>
      <c r="D13" s="7"/>
      <c r="E13" s="53" t="s">
        <v>93</v>
      </c>
      <c r="F13" s="52" t="s">
        <v>96</v>
      </c>
      <c r="G13" s="67"/>
    </row>
    <row r="14" spans="1:7" ht="38.25" x14ac:dyDescent="0.25">
      <c r="A14" s="13" t="s">
        <v>14</v>
      </c>
      <c r="B14" s="14" t="s">
        <v>15</v>
      </c>
      <c r="C14" s="103"/>
      <c r="D14" s="7"/>
      <c r="E14" s="53" t="s">
        <v>94</v>
      </c>
      <c r="F14" s="52" t="s">
        <v>97</v>
      </c>
      <c r="G14" s="67"/>
    </row>
    <row r="15" spans="1:7" ht="25.5" x14ac:dyDescent="0.25">
      <c r="A15" s="15" t="s">
        <v>16</v>
      </c>
      <c r="B15" s="14" t="s">
        <v>17</v>
      </c>
      <c r="C15" s="103"/>
      <c r="D15" s="7"/>
      <c r="E15" s="12"/>
    </row>
    <row r="16" spans="1:7" ht="63.75" x14ac:dyDescent="0.25">
      <c r="A16" s="15" t="s">
        <v>18</v>
      </c>
      <c r="B16" s="14" t="s">
        <v>19</v>
      </c>
      <c r="C16" s="103"/>
      <c r="D16" s="7"/>
      <c r="E16" s="12"/>
    </row>
    <row r="17" spans="1:7" ht="25.5" x14ac:dyDescent="0.25">
      <c r="A17" s="16" t="s">
        <v>20</v>
      </c>
      <c r="B17" s="14" t="s">
        <v>88</v>
      </c>
      <c r="C17" s="103"/>
      <c r="D17" s="7"/>
      <c r="E17" s="12"/>
    </row>
    <row r="18" spans="1:7" ht="25.5" x14ac:dyDescent="0.25">
      <c r="A18" s="16" t="s">
        <v>21</v>
      </c>
      <c r="B18" s="14" t="s">
        <v>22</v>
      </c>
      <c r="C18" s="103"/>
      <c r="D18" s="7"/>
      <c r="E18" s="12"/>
    </row>
    <row r="19" spans="1:7" ht="38.25" x14ac:dyDescent="0.25">
      <c r="A19" s="16" t="s">
        <v>23</v>
      </c>
      <c r="B19" s="14" t="s">
        <v>89</v>
      </c>
      <c r="C19" s="103"/>
      <c r="D19" s="7"/>
      <c r="E19" s="12"/>
    </row>
    <row r="20" spans="1:7" s="56" customFormat="1" ht="15.75" thickBot="1" x14ac:dyDescent="0.3">
      <c r="A20" s="47"/>
      <c r="B20" s="47"/>
      <c r="C20" s="48"/>
      <c r="D20" s="54"/>
      <c r="E20" s="55"/>
    </row>
    <row r="21" spans="1:7" ht="15.75" thickBot="1" x14ac:dyDescent="0.3">
      <c r="A21" s="69" t="s">
        <v>104</v>
      </c>
      <c r="B21" s="69"/>
      <c r="C21" s="57">
        <f>SUM(C12:C19)</f>
        <v>0</v>
      </c>
      <c r="D21" s="7"/>
      <c r="E21" s="71" t="s">
        <v>90</v>
      </c>
      <c r="F21" s="71"/>
      <c r="G21" s="57">
        <f>C21+G12+G13+G14</f>
        <v>0</v>
      </c>
    </row>
    <row r="22" spans="1:7" ht="15.75" thickBot="1" x14ac:dyDescent="0.3">
      <c r="A22" s="69" t="s">
        <v>103</v>
      </c>
      <c r="B22" s="69"/>
      <c r="C22" s="57">
        <f>C14+C15+C16+C17+C18+C19</f>
        <v>0</v>
      </c>
      <c r="D22" s="7"/>
      <c r="E22" s="71" t="s">
        <v>102</v>
      </c>
      <c r="F22" s="71"/>
      <c r="G22" s="102" t="e">
        <f>C22/G21</f>
        <v>#DIV/0!</v>
      </c>
    </row>
  </sheetData>
  <mergeCells count="6">
    <mergeCell ref="A21:B21"/>
    <mergeCell ref="B6:E6"/>
    <mergeCell ref="E22:F22"/>
    <mergeCell ref="B8:E8"/>
    <mergeCell ref="E21:F21"/>
    <mergeCell ref="A22:B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
  <sheetViews>
    <sheetView workbookViewId="0"/>
  </sheetViews>
  <sheetFormatPr defaultRowHeight="15" x14ac:dyDescent="0.25"/>
  <cols>
    <col min="1" max="1" width="169.7109375" customWidth="1"/>
  </cols>
  <sheetData>
    <row r="1" spans="1:7" ht="29.25" customHeight="1" x14ac:dyDescent="0.25">
      <c r="A1" s="24" t="s">
        <v>87</v>
      </c>
      <c r="B1" s="24"/>
      <c r="C1" s="24"/>
      <c r="D1" s="24"/>
      <c r="E1" s="24"/>
      <c r="F1" s="24"/>
      <c r="G1" s="24"/>
    </row>
    <row r="2" spans="1:7" ht="222" customHeight="1" x14ac:dyDescent="0.25">
      <c r="A2" s="23"/>
      <c r="B2" s="25"/>
      <c r="C2" s="25"/>
      <c r="D2" s="25"/>
      <c r="E2" s="25"/>
      <c r="F2" s="25"/>
      <c r="G2" s="25"/>
    </row>
    <row r="4" spans="1:7" x14ac:dyDescent="0.25">
      <c r="A4"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21" workbookViewId="0">
      <selection activeCell="A21" sqref="A21"/>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CF25-DB0D-4397-AA86-5A4B9EC9B2BB}">
  <sheetPr>
    <tabColor rgb="FFFFFF00"/>
  </sheetPr>
  <dimension ref="A1:C12"/>
  <sheetViews>
    <sheetView workbookViewId="0">
      <selection activeCell="B8" sqref="B8"/>
    </sheetView>
  </sheetViews>
  <sheetFormatPr defaultRowHeight="15" x14ac:dyDescent="0.25"/>
  <cols>
    <col min="1" max="1" width="13.140625" customWidth="1"/>
    <col min="2" max="2" width="17.28515625" customWidth="1"/>
    <col min="3" max="3" width="17" customWidth="1"/>
  </cols>
  <sheetData>
    <row r="1" spans="1:3" x14ac:dyDescent="0.25">
      <c r="A1" t="s">
        <v>112</v>
      </c>
    </row>
    <row r="2" spans="1:3" x14ac:dyDescent="0.25">
      <c r="A2" t="s">
        <v>105</v>
      </c>
    </row>
    <row r="3" spans="1:3" x14ac:dyDescent="0.25">
      <c r="A3" t="s">
        <v>117</v>
      </c>
    </row>
    <row r="4" spans="1:3" x14ac:dyDescent="0.25">
      <c r="A4" t="s">
        <v>115</v>
      </c>
    </row>
    <row r="5" spans="1:3" x14ac:dyDescent="0.25">
      <c r="A5" t="s">
        <v>116</v>
      </c>
    </row>
    <row r="7" spans="1:3" ht="30" x14ac:dyDescent="0.25">
      <c r="A7" s="65" t="s">
        <v>106</v>
      </c>
      <c r="B7" s="68" t="s">
        <v>113</v>
      </c>
      <c r="C7" s="68" t="s">
        <v>114</v>
      </c>
    </row>
    <row r="8" spans="1:3" x14ac:dyDescent="0.25">
      <c r="A8" s="66" t="s">
        <v>107</v>
      </c>
      <c r="B8" s="67"/>
      <c r="C8" s="67"/>
    </row>
    <row r="9" spans="1:3" x14ac:dyDescent="0.25">
      <c r="A9" s="66" t="s">
        <v>108</v>
      </c>
      <c r="B9" s="67"/>
      <c r="C9" s="67"/>
    </row>
    <row r="10" spans="1:3" x14ac:dyDescent="0.25">
      <c r="A10" s="66" t="s">
        <v>109</v>
      </c>
      <c r="B10" s="67"/>
      <c r="C10" s="67"/>
    </row>
    <row r="11" spans="1:3" x14ac:dyDescent="0.25">
      <c r="A11" s="66" t="s">
        <v>110</v>
      </c>
      <c r="B11" s="67"/>
      <c r="C11" s="67"/>
    </row>
    <row r="12" spans="1:3" x14ac:dyDescent="0.25">
      <c r="A12" s="66" t="s">
        <v>111</v>
      </c>
      <c r="B12" s="67"/>
      <c r="C12" s="6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3"/>
  <sheetViews>
    <sheetView tabSelected="1" zoomScale="80" zoomScaleNormal="80" workbookViewId="0">
      <selection activeCell="E7" sqref="E7:G8"/>
    </sheetView>
  </sheetViews>
  <sheetFormatPr defaultRowHeight="15" x14ac:dyDescent="0.25"/>
  <cols>
    <col min="1" max="1" width="27" customWidth="1"/>
    <col min="2" max="2" width="23.5703125" customWidth="1"/>
    <col min="3" max="3" width="30.85546875" customWidth="1"/>
    <col min="4" max="4" width="27.42578125" customWidth="1"/>
    <col min="5" max="5" width="59.85546875" customWidth="1"/>
  </cols>
  <sheetData>
    <row r="1" spans="1:7" ht="16.5" thickBot="1" x14ac:dyDescent="0.3">
      <c r="A1" s="32"/>
      <c r="B1" s="32"/>
      <c r="C1" s="32"/>
      <c r="D1" s="32"/>
      <c r="E1" s="32"/>
      <c r="F1" s="32"/>
      <c r="G1" s="32"/>
    </row>
    <row r="2" spans="1:7" ht="49.5" customHeight="1" thickBot="1" x14ac:dyDescent="0.3">
      <c r="A2" s="93" t="s">
        <v>69</v>
      </c>
      <c r="B2" s="94"/>
      <c r="C2" s="94"/>
      <c r="D2" s="94"/>
      <c r="E2" s="94"/>
      <c r="F2" s="94"/>
      <c r="G2" s="95"/>
    </row>
    <row r="3" spans="1:7" ht="15.75" x14ac:dyDescent="0.25">
      <c r="A3" s="40" t="s">
        <v>25</v>
      </c>
      <c r="B3" s="40" t="s">
        <v>26</v>
      </c>
      <c r="C3" s="63" t="s">
        <v>27</v>
      </c>
      <c r="D3" s="40" t="s">
        <v>28</v>
      </c>
      <c r="E3" s="100" t="s">
        <v>29</v>
      </c>
      <c r="F3" s="100"/>
      <c r="G3" s="100"/>
    </row>
    <row r="4" spans="1:7" x14ac:dyDescent="0.25">
      <c r="A4" s="96" t="s">
        <v>70</v>
      </c>
      <c r="B4" s="96"/>
      <c r="C4" s="96"/>
      <c r="D4" s="96"/>
      <c r="E4" s="96"/>
      <c r="F4" s="96"/>
      <c r="G4" s="96"/>
    </row>
    <row r="5" spans="1:7" x14ac:dyDescent="0.25">
      <c r="A5" s="96"/>
      <c r="B5" s="96"/>
      <c r="C5" s="96"/>
      <c r="D5" s="96"/>
      <c r="E5" s="96"/>
      <c r="F5" s="96"/>
      <c r="G5" s="96"/>
    </row>
    <row r="6" spans="1:7" x14ac:dyDescent="0.25">
      <c r="A6" s="96"/>
      <c r="B6" s="96"/>
      <c r="C6" s="96"/>
      <c r="D6" s="96"/>
      <c r="E6" s="96"/>
      <c r="F6" s="96"/>
      <c r="G6" s="96"/>
    </row>
    <row r="7" spans="1:7" ht="20.25" customHeight="1" x14ac:dyDescent="0.25">
      <c r="A7" s="38" t="s">
        <v>30</v>
      </c>
      <c r="B7" s="79" t="s">
        <v>31</v>
      </c>
      <c r="C7" s="83" t="s">
        <v>32</v>
      </c>
      <c r="D7" s="84"/>
      <c r="E7" s="87" t="s">
        <v>66</v>
      </c>
      <c r="F7" s="88"/>
      <c r="G7" s="89"/>
    </row>
    <row r="8" spans="1:7" ht="92.25" customHeight="1" x14ac:dyDescent="0.25">
      <c r="A8" s="97" t="s">
        <v>67</v>
      </c>
      <c r="B8" s="80"/>
      <c r="C8" s="85" t="s">
        <v>68</v>
      </c>
      <c r="D8" s="86"/>
      <c r="E8" s="90"/>
      <c r="F8" s="91"/>
      <c r="G8" s="92"/>
    </row>
    <row r="9" spans="1:7" ht="31.5" x14ac:dyDescent="0.25">
      <c r="A9" s="98"/>
      <c r="B9" s="36" t="s">
        <v>33</v>
      </c>
      <c r="C9" s="35"/>
      <c r="D9" s="34" t="s">
        <v>34</v>
      </c>
      <c r="E9" s="81"/>
      <c r="F9" s="81"/>
      <c r="G9" s="81"/>
    </row>
    <row r="10" spans="1:7" ht="31.5" x14ac:dyDescent="0.25">
      <c r="A10" s="98"/>
      <c r="B10" s="36" t="s">
        <v>35</v>
      </c>
      <c r="C10" s="35"/>
      <c r="D10" s="44" t="s">
        <v>62</v>
      </c>
      <c r="E10" s="76"/>
      <c r="F10" s="77"/>
      <c r="G10" s="78"/>
    </row>
    <row r="11" spans="1:7" ht="47.25" x14ac:dyDescent="0.25">
      <c r="A11" s="98"/>
      <c r="B11" s="36" t="s">
        <v>36</v>
      </c>
      <c r="C11" s="35"/>
      <c r="D11" s="45" t="s">
        <v>63</v>
      </c>
      <c r="E11" s="76"/>
      <c r="F11" s="77"/>
      <c r="G11" s="78"/>
    </row>
    <row r="12" spans="1:7" ht="47.25" x14ac:dyDescent="0.25">
      <c r="A12" s="98"/>
      <c r="B12" s="36" t="s">
        <v>36</v>
      </c>
      <c r="C12" s="35"/>
      <c r="D12" s="45" t="s">
        <v>71</v>
      </c>
      <c r="E12" s="41"/>
      <c r="F12" s="42"/>
      <c r="G12" s="43"/>
    </row>
    <row r="13" spans="1:7" ht="63" x14ac:dyDescent="0.25">
      <c r="A13" s="98"/>
      <c r="B13" s="36" t="s">
        <v>36</v>
      </c>
      <c r="C13" s="35"/>
      <c r="D13" s="33" t="s">
        <v>72</v>
      </c>
      <c r="E13" s="82"/>
      <c r="F13" s="82"/>
      <c r="G13" s="82"/>
    </row>
    <row r="14" spans="1:7" ht="15.75" x14ac:dyDescent="0.25">
      <c r="A14" s="98"/>
      <c r="B14" s="36">
        <v>3</v>
      </c>
      <c r="C14" s="35"/>
      <c r="D14" s="33" t="s">
        <v>37</v>
      </c>
      <c r="E14" s="82"/>
      <c r="F14" s="82"/>
      <c r="G14" s="82"/>
    </row>
    <row r="15" spans="1:7" ht="15.75" x14ac:dyDescent="0.25">
      <c r="A15" s="98"/>
      <c r="B15" s="36">
        <v>3</v>
      </c>
      <c r="C15" s="35"/>
      <c r="D15" s="33" t="s">
        <v>38</v>
      </c>
      <c r="E15" s="82"/>
      <c r="F15" s="82"/>
      <c r="G15" s="82"/>
    </row>
    <row r="16" spans="1:7" ht="47.25" x14ac:dyDescent="0.25">
      <c r="A16" s="98"/>
      <c r="B16" s="36" t="s">
        <v>39</v>
      </c>
      <c r="C16" s="35"/>
      <c r="D16" s="33" t="s">
        <v>74</v>
      </c>
      <c r="E16" s="82"/>
      <c r="F16" s="82"/>
      <c r="G16" s="82"/>
    </row>
    <row r="17" spans="1:7" ht="47.25" x14ac:dyDescent="0.25">
      <c r="A17" s="98"/>
      <c r="B17" s="36" t="s">
        <v>39</v>
      </c>
      <c r="C17" s="35"/>
      <c r="D17" s="33" t="s">
        <v>75</v>
      </c>
      <c r="E17" s="76"/>
      <c r="F17" s="77"/>
      <c r="G17" s="78"/>
    </row>
    <row r="18" spans="1:7" ht="47.25" customHeight="1" x14ac:dyDescent="0.25">
      <c r="A18" s="98"/>
      <c r="B18" s="36" t="s">
        <v>40</v>
      </c>
      <c r="C18" s="35"/>
      <c r="D18" s="34" t="s">
        <v>73</v>
      </c>
      <c r="E18" s="82"/>
      <c r="F18" s="82"/>
      <c r="G18" s="82"/>
    </row>
    <row r="19" spans="1:7" ht="49.5" customHeight="1" x14ac:dyDescent="0.25">
      <c r="A19" s="98"/>
      <c r="B19" s="36" t="s">
        <v>41</v>
      </c>
      <c r="C19" s="35"/>
      <c r="D19" s="33" t="s">
        <v>64</v>
      </c>
      <c r="E19" s="82"/>
      <c r="F19" s="82"/>
      <c r="G19" s="82"/>
    </row>
    <row r="20" spans="1:7" ht="47.25" x14ac:dyDescent="0.25">
      <c r="A20" s="99"/>
      <c r="B20" s="36">
        <v>4</v>
      </c>
      <c r="C20" s="35"/>
      <c r="D20" s="33" t="s">
        <v>42</v>
      </c>
      <c r="E20" s="82"/>
      <c r="F20" s="82"/>
      <c r="G20" s="82"/>
    </row>
    <row r="21" spans="1:7" ht="15.75" x14ac:dyDescent="0.25">
      <c r="A21" s="39"/>
      <c r="B21" s="39"/>
      <c r="C21" s="39"/>
      <c r="D21" s="39"/>
      <c r="E21" s="32"/>
      <c r="F21" s="32"/>
      <c r="G21" s="32"/>
    </row>
    <row r="23" spans="1:7" ht="30" customHeight="1" x14ac:dyDescent="0.25">
      <c r="A23" s="37"/>
      <c r="B23" s="73" t="s">
        <v>65</v>
      </c>
      <c r="C23" s="74"/>
      <c r="D23" s="74"/>
      <c r="E23" s="74"/>
      <c r="F23" s="74"/>
      <c r="G23" s="75"/>
    </row>
  </sheetData>
  <mergeCells count="20">
    <mergeCell ref="A2:G2"/>
    <mergeCell ref="A4:G6"/>
    <mergeCell ref="A8:A20"/>
    <mergeCell ref="E3:G3"/>
    <mergeCell ref="B23:G23"/>
    <mergeCell ref="E10:G10"/>
    <mergeCell ref="E11:G11"/>
    <mergeCell ref="E17:G17"/>
    <mergeCell ref="B7:B8"/>
    <mergeCell ref="E9:G9"/>
    <mergeCell ref="E13:G13"/>
    <mergeCell ref="E14:G14"/>
    <mergeCell ref="E15:G15"/>
    <mergeCell ref="C7:D7"/>
    <mergeCell ref="C8:D8"/>
    <mergeCell ref="E16:G16"/>
    <mergeCell ref="E18:G18"/>
    <mergeCell ref="E19:G19"/>
    <mergeCell ref="E7:G8"/>
    <mergeCell ref="E20:G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M10" sqref="M10"/>
    </sheetView>
  </sheetViews>
  <sheetFormatPr defaultRowHeight="15" x14ac:dyDescent="0.25"/>
  <sheetData>
    <row r="1" spans="1:1" x14ac:dyDescent="0.25">
      <c r="A1" s="11" t="s">
        <v>24</v>
      </c>
    </row>
  </sheetData>
  <hyperlinks>
    <hyperlink ref="A1" r:id="rId1" xr:uid="{00000000-0004-0000-07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election activeCell="B10" sqref="B10"/>
    </sheetView>
  </sheetViews>
  <sheetFormatPr defaultRowHeight="15" x14ac:dyDescent="0.25"/>
  <cols>
    <col min="1" max="1" width="28.5703125" customWidth="1"/>
    <col min="2" max="2" width="57.140625" customWidth="1"/>
  </cols>
  <sheetData>
    <row r="1" spans="1:2" x14ac:dyDescent="0.25">
      <c r="A1" s="101" t="s">
        <v>43</v>
      </c>
      <c r="B1" s="101"/>
    </row>
    <row r="2" spans="1:2" ht="45" x14ac:dyDescent="0.25">
      <c r="A2" s="31" t="s">
        <v>44</v>
      </c>
      <c r="B2" s="29" t="s">
        <v>45</v>
      </c>
    </row>
    <row r="3" spans="1:2" ht="30" x14ac:dyDescent="0.25">
      <c r="A3" s="31" t="s">
        <v>46</v>
      </c>
      <c r="B3" s="29" t="s">
        <v>47</v>
      </c>
    </row>
    <row r="4" spans="1:2" ht="45" x14ac:dyDescent="0.25">
      <c r="A4" s="31" t="s">
        <v>48</v>
      </c>
      <c r="B4" s="29" t="s">
        <v>49</v>
      </c>
    </row>
    <row r="5" spans="1:2" ht="30" x14ac:dyDescent="0.25">
      <c r="A5" s="31" t="s">
        <v>50</v>
      </c>
      <c r="B5" s="29" t="s">
        <v>51</v>
      </c>
    </row>
    <row r="6" spans="1:2" ht="75" x14ac:dyDescent="0.25">
      <c r="A6" s="30" t="s">
        <v>52</v>
      </c>
      <c r="B6" s="28" t="s">
        <v>53</v>
      </c>
    </row>
    <row r="7" spans="1:2" ht="76.5" customHeight="1" x14ac:dyDescent="0.25">
      <c r="A7" s="31" t="s">
        <v>54</v>
      </c>
      <c r="B7" s="29" t="s">
        <v>55</v>
      </c>
    </row>
    <row r="8" spans="1:2" ht="60" x14ac:dyDescent="0.25">
      <c r="A8" s="31" t="s">
        <v>56</v>
      </c>
      <c r="B8" s="29" t="s">
        <v>57</v>
      </c>
    </row>
    <row r="9" spans="1:2" ht="75" x14ac:dyDescent="0.25">
      <c r="A9" s="31" t="s">
        <v>58</v>
      </c>
      <c r="B9" s="27" t="s">
        <v>59</v>
      </c>
    </row>
    <row r="10" spans="1:2" ht="50.25" customHeight="1" x14ac:dyDescent="0.25">
      <c r="A10" s="30" t="s">
        <v>60</v>
      </c>
      <c r="B10" s="29" t="s">
        <v>61</v>
      </c>
    </row>
  </sheetData>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IACategory xmlns="59da1016-2a1b-4f8a-9768-d7a4932f6f16" xsi:nil="true"/>
    <IASubtopic xmlns="59da1016-2a1b-4f8a-9768-d7a4932f6f16" xsi:nil="true"/>
    <DocumentExpirationDate xmlns="59da1016-2a1b-4f8a-9768-d7a4932f6f16" xsi:nil="true"/>
    <Meta_x0020_Description xmlns="12fd5280-87af-48aa-ac78-43ab9b730e99" xsi:nil="true"/>
    <Date xmlns="12fd5280-87af-48aa-ac78-43ab9b730e99">2019-01-31T20:19:58+00:00</Date>
    <Meta_x0020_Keywords xmlns="12fd5280-87af-48aa-ac78-43ab9b730e99" xsi:nil="true"/>
    <IATopic xmlns="59da1016-2a1b-4f8a-9768-d7a4932f6f16" xsi:nil="true"/>
    <Category xmlns="12fd5280-87af-48aa-ac78-43ab9b730e99"/>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B236970C4544EBFCDB9B73788D7D5" ma:contentTypeVersion="18" ma:contentTypeDescription="Create a new document." ma:contentTypeScope="" ma:versionID="4474bc2a8648a5463a2ce2d89672e4c4">
  <xsd:schema xmlns:xsd="http://www.w3.org/2001/XMLSchema" xmlns:xs="http://www.w3.org/2001/XMLSchema" xmlns:p="http://schemas.microsoft.com/office/2006/metadata/properties" xmlns:ns1="http://schemas.microsoft.com/sharepoint/v3" xmlns:ns2="59da1016-2a1b-4f8a-9768-d7a4932f6f16" xmlns:ns3="12fd5280-87af-48aa-ac78-43ab9b730e99" targetNamespace="http://schemas.microsoft.com/office/2006/metadata/properties" ma:root="true" ma:fieldsID="bff1ec91dd5eb118c7e45bf082f8d498" ns1:_="" ns2:_="" ns3:_="">
    <xsd:import namespace="http://schemas.microsoft.com/sharepoint/v3"/>
    <xsd:import namespace="59da1016-2a1b-4f8a-9768-d7a4932f6f16"/>
    <xsd:import namespace="12fd5280-87af-48aa-ac78-43ab9b730e99"/>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Category" minOccurs="0"/>
                <xsd:element ref="ns3: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0"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fd5280-87af-48aa-ac78-43ab9b730e99"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element name="Category" ma:index="11" nillable="true" ma:displayName="Category" ma:description="Main Document library for the CCO 2.0 pages" ma:internalName="Category" ma:readOnly="false">
      <xsd:complexType>
        <xsd:complexContent>
          <xsd:extension base="dms:MultiChoice">
            <xsd:sequence>
              <xsd:element name="Value" maxOccurs="unbounded" minOccurs="0" nillable="true">
                <xsd:simpleType>
                  <xsd:restriction base="dms:Choice">
                    <xsd:enumeration value="CCO 1.0"/>
                    <xsd:enumeration value="CCO 2.0"/>
                    <xsd:enumeration value="HTC Stories"/>
                    <xsd:enumeration value="HTC Videos"/>
                    <xsd:enumeration value="Latest News"/>
                    <xsd:enumeration value="Meeting Documents"/>
                    <xsd:enumeration value="Messages"/>
                    <xsd:enumeration value="Partner Recommendations"/>
                    <xsd:enumeration value="Public Feedback"/>
                    <xsd:enumeration value="Recommendations"/>
                    <xsd:enumeration value="Resources"/>
                    <xsd:enumeration value="Reports"/>
                  </xsd:restriction>
                </xsd:simpleType>
              </xsd:element>
            </xsd:sequence>
          </xsd:extension>
        </xsd:complexContent>
      </xsd:complexType>
    </xsd:element>
    <xsd:element name="Date" ma:index="12" nillable="true" ma:displayName="Date" ma:default="[today]" ma:format="DateOnly" ma:internalNam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09570-5E8C-44D4-9A9F-2C68B279967D}"/>
</file>

<file path=customXml/itemProps2.xml><?xml version="1.0" encoding="utf-8"?>
<ds:datastoreItem xmlns:ds="http://schemas.openxmlformats.org/officeDocument/2006/customXml" ds:itemID="{000B4128-AE39-4BC6-B387-0694CA0908C9}"/>
</file>

<file path=customXml/itemProps3.xml><?xml version="1.0" encoding="utf-8"?>
<ds:datastoreItem xmlns:ds="http://schemas.openxmlformats.org/officeDocument/2006/customXml" ds:itemID="{67C1BB8F-76CB-4B4B-8728-EFB21F700C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Data_template</vt:lpstr>
      <vt:lpstr>Data_narrative</vt:lpstr>
      <vt:lpstr>Sheet1</vt:lpstr>
      <vt:lpstr>PCPCH</vt:lpstr>
      <vt:lpstr>Model_descriptions</vt:lpstr>
      <vt:lpstr>HCP-LAN framework</vt:lpstr>
      <vt:lpstr>Definitions </vt:lpstr>
    </vt:vector>
  </TitlesOfParts>
  <Manager/>
  <Company>Oregon 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Goldman Zachary K</dc:creator>
  <cp:keywords/>
  <dc:description/>
  <cp:lastModifiedBy>Goldman Zachary K</cp:lastModifiedBy>
  <cp:revision/>
  <dcterms:created xsi:type="dcterms:W3CDTF">2018-03-13T17:27:45Z</dcterms:created>
  <dcterms:modified xsi:type="dcterms:W3CDTF">2019-03-05T21:57:40Z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0x0101006FBB236970C4544EBFCDB9B73788D7D5</vt:lpwstr>
  </property>
</Properties>
</file>