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23892" windowHeight="12504" activeTab="1"/>
  </bookViews>
  <sheets>
    <sheet name="Data" sheetId="1" r:id="rId1"/>
    <sheet name="Transp Percent" sheetId="2" r:id="rId2"/>
  </sheets>
  <definedNames/>
  <calcPr fullCalcOnLoad="1"/>
</workbook>
</file>

<file path=xl/sharedStrings.xml><?xml version="1.0" encoding="utf-8"?>
<sst xmlns="http://schemas.openxmlformats.org/spreadsheetml/2006/main" count="715" uniqueCount="223">
  <si>
    <t>DistrictID</t>
  </si>
  <si>
    <t>DistrictName</t>
  </si>
  <si>
    <t>TotalExp</t>
  </si>
  <si>
    <t>TranspExp</t>
  </si>
  <si>
    <t>ADEL SCH DIST 21</t>
  </si>
  <si>
    <t>ADRIAN SCH DIST 61</t>
  </si>
  <si>
    <t>ALSEA SCH DIST 7J</t>
  </si>
  <si>
    <t>AMITY SCH DIST 4J</t>
  </si>
  <si>
    <t>ANNEX SCH DIST 29</t>
  </si>
  <si>
    <t>ARLINGTON SCH DIST 3</t>
  </si>
  <si>
    <t>Arock SD 81</t>
  </si>
  <si>
    <t>ASHLAND SCH DIST 5</t>
  </si>
  <si>
    <t>ASHWOOD SCH DIST 8</t>
  </si>
  <si>
    <t>ASTORIA SCH DIST 1</t>
  </si>
  <si>
    <t>ATHENA-WESTON SCH DIST 29J</t>
  </si>
  <si>
    <t>BAKER SCH DIST 05J</t>
  </si>
  <si>
    <t>BANDON SCH DIST 54</t>
  </si>
  <si>
    <t>BANKS SCH DIST 13</t>
  </si>
  <si>
    <t>BEAVERTON SCH DIST 48J</t>
  </si>
  <si>
    <t>BEND/LAPINE ADMIN SCH DIST 1</t>
  </si>
  <si>
    <t>BETHEL SCH DIST 52</t>
  </si>
  <si>
    <t>BLACHLY SCH DIST 90</t>
  </si>
  <si>
    <t>BLACK BUTTE SCH DIST 41</t>
  </si>
  <si>
    <t>BROOKINGS-HARBOR SCH DIST 17</t>
  </si>
  <si>
    <t>BROTHERS SCH DIST 15</t>
  </si>
  <si>
    <t>Burnt River SD 30J</t>
  </si>
  <si>
    <t>BUTTE FALLS SCH DIST 91</t>
  </si>
  <si>
    <t>CAMAS VALLEY SCH DIST 21</t>
  </si>
  <si>
    <t>CANBY SCH DIST 086</t>
  </si>
  <si>
    <t>Cascade SD 5</t>
  </si>
  <si>
    <t>CENTENNIAL SCH DIST 28J</t>
  </si>
  <si>
    <t>CENTRAL CURRY 1</t>
  </si>
  <si>
    <t>CENTRAL LINN SCH DIST 552</t>
  </si>
  <si>
    <t>CENTRAL POINT SCH DIST 6</t>
  </si>
  <si>
    <t>CENTRAL SCH DIST 13J</t>
  </si>
  <si>
    <t>CHENOWITH SCH DIST 9</t>
  </si>
  <si>
    <t>Clatskanie Sch Dist 6j</t>
  </si>
  <si>
    <t>COLTON SCH DIST 53</t>
  </si>
  <si>
    <t>CONDON SCH DIST 25J</t>
  </si>
  <si>
    <t>COOS BAY SCH DIST 9</t>
  </si>
  <si>
    <t>COQUILLE SCH DIST 8</t>
  </si>
  <si>
    <t>Corbett SD 39</t>
  </si>
  <si>
    <t>CORVALLIS SCH DIST 509J</t>
  </si>
  <si>
    <t>COVE SCH DIST 15</t>
  </si>
  <si>
    <t>CRANE SCH DIST 4</t>
  </si>
  <si>
    <t>CRANE UHS DIST 1J</t>
  </si>
  <si>
    <t>CRESWELL SCH DIST 40</t>
  </si>
  <si>
    <t>CROOK COUNTY SCH DIST</t>
  </si>
  <si>
    <t>Crow-Applegate-Lorane Sch Dist 66</t>
  </si>
  <si>
    <t>CULVER SCH DIST 4</t>
  </si>
  <si>
    <t>DALLAS SCH DIST 2</t>
  </si>
  <si>
    <t>DAVID DOUGLAS SCH DIST 40</t>
  </si>
  <si>
    <t>DAYS CREEK SCH DIST 15</t>
  </si>
  <si>
    <t>DAYTON SCH DIST 8</t>
  </si>
  <si>
    <t>DAYVILLE SCH DIST 16J</t>
  </si>
  <si>
    <t>Diamond SD 7</t>
  </si>
  <si>
    <t>Double O SD 28</t>
  </si>
  <si>
    <t>DREWSEY SCH DIST 013</t>
  </si>
  <si>
    <t>Dufur SD 29</t>
  </si>
  <si>
    <t>EAGLE POINT SCH DIST 9</t>
  </si>
  <si>
    <t>ECHO SCH DIST 5</t>
  </si>
  <si>
    <t>ELGIN SCH DIST 23</t>
  </si>
  <si>
    <t>ELKTON SCH DIST 34</t>
  </si>
  <si>
    <t>ENTERPRISE SCH DIST 21</t>
  </si>
  <si>
    <t>ESTACADA SCH DIST 108</t>
  </si>
  <si>
    <t>EUGENE SCH DIST 4J</t>
  </si>
  <si>
    <t>FALLS CITY SCH DIST 57</t>
  </si>
  <si>
    <t>Fern Ridge SD 28J</t>
  </si>
  <si>
    <t>FOREST GROVE SCH DIST 15</t>
  </si>
  <si>
    <t>FOSSIL SCH DIST 21J</t>
  </si>
  <si>
    <t>Frenchglen SD 16</t>
  </si>
  <si>
    <t>GASTON SCH DIST 511J</t>
  </si>
  <si>
    <t>Gervais Sch Dist 1</t>
  </si>
  <si>
    <t>GLADSTONE SCH DIST 115</t>
  </si>
  <si>
    <t>GLENDALE SCH DIST 77</t>
  </si>
  <si>
    <t>GLIDE SCH DIST 12</t>
  </si>
  <si>
    <t>GRANTS PASS SCH DIST 7</t>
  </si>
  <si>
    <t>GREATER ALBANY SCH DIST 8J</t>
  </si>
  <si>
    <t>GRESHAM-BARLOW SCH DIST 10J</t>
  </si>
  <si>
    <t>HARNEY COUNTY SCH DIST 3</t>
  </si>
  <si>
    <t>HARPER SCH DIST 66</t>
  </si>
  <si>
    <t>HARRISBURG SCH DIST 7J</t>
  </si>
  <si>
    <t>Helix SD 1</t>
  </si>
  <si>
    <t>HERMISTON SCH DIST 8</t>
  </si>
  <si>
    <t>HILLSBORO SCH DIST 1J</t>
  </si>
  <si>
    <t>HOOD RIVER CO SCH DIST 1</t>
  </si>
  <si>
    <t>HUNTINGTON SCH DIST 16J</t>
  </si>
  <si>
    <t>IMBLER SCH DIST 11</t>
  </si>
  <si>
    <t>JEFFERSON CO SCH DIST 509J</t>
  </si>
  <si>
    <t>JEFFERSON SCH DIST 14J</t>
  </si>
  <si>
    <t>JEWELL SCH DIST 8</t>
  </si>
  <si>
    <t>JOHN DAY SCH DIST 3</t>
  </si>
  <si>
    <t>JORDAN VALLEY SCH DIST 3</t>
  </si>
  <si>
    <t>JOSEPH SCH DIST 6</t>
  </si>
  <si>
    <t>JUNCTION CITY SCH DIST 69</t>
  </si>
  <si>
    <t>JUNTURA SCH DIST 12</t>
  </si>
  <si>
    <t>KLAMATH CO SCH DIST</t>
  </si>
  <si>
    <t>KLAMATH FALLS CITY SCHOOLS</t>
  </si>
  <si>
    <t>Knappa SD 4</t>
  </si>
  <si>
    <t>LA GRANDE SCH DIST 1</t>
  </si>
  <si>
    <t>Lake Oswego SD 7J</t>
  </si>
  <si>
    <t>LAKEVIEW SCH DIST 7</t>
  </si>
  <si>
    <t>LEBANON COMMUNITY SCH DIST 9</t>
  </si>
  <si>
    <t>LINCOLN CO SCH DIST</t>
  </si>
  <si>
    <t>LONG CREEK SCH DIST 17</t>
  </si>
  <si>
    <t>LOWELL SCH DIST 71</t>
  </si>
  <si>
    <t>Malheur County SD 51</t>
  </si>
  <si>
    <t>MAPLETON SCH DIST 32</t>
  </si>
  <si>
    <t>MARCOLA SCH DIST 79J</t>
  </si>
  <si>
    <t>MCKENZIE SCH DIST 68</t>
  </si>
  <si>
    <t>MCMINNVILLE SCH DIST 40</t>
  </si>
  <si>
    <t>MEDFORD SCH DIST 549</t>
  </si>
  <si>
    <t>Milton-Freewater Sch Dist 7</t>
  </si>
  <si>
    <t>MITCHELL SCH DIST 55</t>
  </si>
  <si>
    <t>Molalla River Sch Dist 35</t>
  </si>
  <si>
    <t>MONROE SCH DIST 1J</t>
  </si>
  <si>
    <t>MONUMENT SCH DIST 8</t>
  </si>
  <si>
    <t>MORROW SCH DIST 1</t>
  </si>
  <si>
    <t>MT ANGEL SCH DIST 91</t>
  </si>
  <si>
    <t>MYRTLE POINT SCH DIST 41</t>
  </si>
  <si>
    <t>NEAH-KAH-NIE SCH DIST 56</t>
  </si>
  <si>
    <t>NESTUCCA VALLEY SCH DIST 101J</t>
  </si>
  <si>
    <t>NEWBERG SCH DIST 29J</t>
  </si>
  <si>
    <t>NORTH BEND SCH DIST 13</t>
  </si>
  <si>
    <t>NORTH CLACKAMAS SCH DIST 12</t>
  </si>
  <si>
    <t>NORTH DOUGLAS SCH DIST 22</t>
  </si>
  <si>
    <t>NORTH LAKE SCH DIST 14</t>
  </si>
  <si>
    <t>NORTH MARION SCH DIST 15</t>
  </si>
  <si>
    <t>NORTH POWDER SCH DIST 8J</t>
  </si>
  <si>
    <t>NORTH SANTIAM SCH DIST 29J</t>
  </si>
  <si>
    <t>NYSSA SCH DIST 26</t>
  </si>
  <si>
    <t>OAKLAND SCH DIST 1</t>
  </si>
  <si>
    <t>Oakridge SD 76</t>
  </si>
  <si>
    <t>ONTARIO SCH DIST 8</t>
  </si>
  <si>
    <t>OREGON CITY SCH DIST 62</t>
  </si>
  <si>
    <t>OREGON TRAIL SCH DIST 046</t>
  </si>
  <si>
    <t>PAISLEY SCH DIST 11</t>
  </si>
  <si>
    <t>PARKROSE SCH DIST 3</t>
  </si>
  <si>
    <t>PENDLETON SCH DIST 16</t>
  </si>
  <si>
    <t>PERRYDALE SCH DIST 21</t>
  </si>
  <si>
    <t>PHILOMATH SCH DIST 17J</t>
  </si>
  <si>
    <t>PHOENIX-TALENT SCH DIST 4</t>
  </si>
  <si>
    <t>PILOT ROCK SCH DIST 2</t>
  </si>
  <si>
    <t>PINE CREEK SCH DIST 5</t>
  </si>
  <si>
    <t>PINE-EAGLE SCH DIST 061</t>
  </si>
  <si>
    <t>PINEHURST SCH DIST 94</t>
  </si>
  <si>
    <t>PLEASANT HILL SCH DIST 1</t>
  </si>
  <si>
    <t>PLUSH SCH DIST 18</t>
  </si>
  <si>
    <t>PORT ORFORD-LANGLOIS SCH DIST 2J</t>
  </si>
  <si>
    <t>Portland Sch Dist 1j</t>
  </si>
  <si>
    <t>POWERS SCH DIST 31</t>
  </si>
  <si>
    <t>PRAIRIE CITY SCH DIST 4</t>
  </si>
  <si>
    <t>Prospect SD 59</t>
  </si>
  <si>
    <t>Rainier SD 13</t>
  </si>
  <si>
    <t>REDMOND SCH DIST 2J</t>
  </si>
  <si>
    <t>REEDSPORT SCH DIST 105</t>
  </si>
  <si>
    <t>REYNOLDS SCH DIST 7</t>
  </si>
  <si>
    <t>RIDDLE SCH DIST 70</t>
  </si>
  <si>
    <t>RIVERDALE SCH DIST 51J</t>
  </si>
  <si>
    <t>ROGUE RIVER SCH DIST 35</t>
  </si>
  <si>
    <t>ROSEBURG SCH DIST 4</t>
  </si>
  <si>
    <t>SALEM/KEIZER SCH DIST 24J</t>
  </si>
  <si>
    <t>Santiam Canyon Sch Dist 129j</t>
  </si>
  <si>
    <t>SCAPPOOSE SCH DIST 1J</t>
  </si>
  <si>
    <t>SCIO SCH DIST 95</t>
  </si>
  <si>
    <t>Seaside SD 10</t>
  </si>
  <si>
    <t>SHERIDAN SCH DIST 48J</t>
  </si>
  <si>
    <t>SHERMAN SCH DIST 1J</t>
  </si>
  <si>
    <t>SHERWOOD SCH DIST 88J</t>
  </si>
  <si>
    <t>SILVER FALLS SCH DIST 4J</t>
  </si>
  <si>
    <t>SISTERS SCH DIST 6</t>
  </si>
  <si>
    <t>SIUSLAW SCH DIST 97J</t>
  </si>
  <si>
    <t>South Harney SD 33</t>
  </si>
  <si>
    <t>SOUTH LANE SCH DIST 45J</t>
  </si>
  <si>
    <t>SOUTH UMPQUA SCH DIST 19</t>
  </si>
  <si>
    <t>SOUTH WASCO COUNTY SCH DIST 1</t>
  </si>
  <si>
    <t>SPRAY SCH DIST 1</t>
  </si>
  <si>
    <t>SPRINGFIELD SCH DIST 19</t>
  </si>
  <si>
    <t>ST HELENS SCH DIST 502</t>
  </si>
  <si>
    <t>ST PAUL SCH DIST 45</t>
  </si>
  <si>
    <t>Stanfield SD 61</t>
  </si>
  <si>
    <t>SUNTEX SCH DIST 10</t>
  </si>
  <si>
    <t>Sutherlin SD 130</t>
  </si>
  <si>
    <t>SWEET HOME SCH DIST 55</t>
  </si>
  <si>
    <t>THE DALLES SCH DIST 12</t>
  </si>
  <si>
    <t>THREE RIVERS SCH DIST</t>
  </si>
  <si>
    <t>Tigard-Tualatin SD 23J</t>
  </si>
  <si>
    <t>TILLAMOOK SCH DIST 9</t>
  </si>
  <si>
    <t>TROY SCH DIST 54</t>
  </si>
  <si>
    <t>UKIAH SCH DIST 80</t>
  </si>
  <si>
    <t>UMATILLA SCH DIST 6</t>
  </si>
  <si>
    <t>Union SD 5</t>
  </si>
  <si>
    <t>VALE SCH DIST 84</t>
  </si>
  <si>
    <t>VERNONIA SCH DIST 47J</t>
  </si>
  <si>
    <t>WALLOWA SCH DIST 12</t>
  </si>
  <si>
    <t>WARRENTON-HAMMOND SCH DIST 30</t>
  </si>
  <si>
    <t>West Linn-Wilsonville SD 3J</t>
  </si>
  <si>
    <t>WILLAMINA SCH DIST 30J</t>
  </si>
  <si>
    <t>WINSTON-DILLARD SCH DIST 116</t>
  </si>
  <si>
    <t>WOODBURN SCH DIST 103</t>
  </si>
  <si>
    <t>YAMHILL-CARLTON SCH DIST 1</t>
  </si>
  <si>
    <t>YONCALLA SCH DIST 32</t>
  </si>
  <si>
    <t>Ione School District R2</t>
  </si>
  <si>
    <t>North Wasco SD 21</t>
  </si>
  <si>
    <t>Transp %</t>
  </si>
  <si>
    <t>1999-00</t>
  </si>
  <si>
    <t>2000-01</t>
  </si>
  <si>
    <t>2001-02</t>
  </si>
  <si>
    <t>2002-03</t>
  </si>
  <si>
    <t>NA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</si>
  <si>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</si>
  <si>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</si>
  <si>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</si>
  <si>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</si>
  <si>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</si>
  <si>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</si>
  <si>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</si>
  <si>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</si>
  <si>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</si>
  <si>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Transportation Expenditures as a Share of Total Operating Expenditures</t>
  </si>
  <si>
    <t>Totals</t>
  </si>
  <si>
    <t>Statewide Average</t>
  </si>
  <si>
    <t>Data for Graph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</si>
</sst>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"/>
      <color indexed="8"/>
      <name val="Calibri"/>
      <family val="0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0"/>
    </font>
    <font>
      <sz val="11"/>
      <color rgb="FF000000"/>
      <name val="Calibri"/>
      <family val="0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/>
      <bottom style="thin"/>
    </border>
    <border>
      <left style="thin">
        <color rgb="FFD0D7E5"/>
      </left>
      <right style="thin">
        <color rgb="FFD0D7E5"/>
      </right>
      <top/>
      <bottom style="thin">
        <color rgb="FFD0D7E5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9" fillId="33" borderId="10" xfId="0" applyFont="1" applyFill="1" applyBorder="1" applyAlignment="1" applyProtection="1">
      <alignment horizontal="center" vertical="center"/>
      <protection/>
    </xf>
    <xf numFmtId="164" fontId="0" fillId="0" borderId="0" xfId="0" applyNumberFormat="1" applyAlignment="1">
      <alignment/>
    </xf>
    <xf numFmtId="165" fontId="39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0" fillId="0" borderId="11" xfId="0" applyFont="1" applyFill="1" applyBorder="1" applyAlignment="1" applyProtection="1">
      <alignment horizontal="right" vertical="center"/>
      <protection/>
    </xf>
    <xf numFmtId="0" fontId="40" fillId="0" borderId="11" xfId="0" applyFont="1" applyFill="1" applyBorder="1" applyAlignment="1" applyProtection="1">
      <alignment vertical="center"/>
      <protection/>
    </xf>
    <xf numFmtId="165" fontId="40" fillId="0" borderId="11" xfId="0" applyNumberFormat="1" applyFont="1" applyFill="1" applyBorder="1" applyAlignment="1" applyProtection="1">
      <alignment horizontal="right" vertical="center"/>
      <protection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11" xfId="0" applyNumberFormat="1" applyBorder="1" applyAlignment="1">
      <alignment/>
    </xf>
    <xf numFmtId="165" fontId="40" fillId="0" borderId="0" xfId="0" applyNumberFormat="1" applyFont="1" applyFill="1" applyBorder="1" applyAlignment="1" applyProtection="1">
      <alignment horizontal="right" vertical="center"/>
      <protection/>
    </xf>
    <xf numFmtId="1" fontId="40" fillId="0" borderId="11" xfId="0" applyNumberFormat="1" applyFont="1" applyFill="1" applyBorder="1" applyAlignment="1" applyProtection="1">
      <alignment horizontal="right" vertical="center"/>
      <protection/>
    </xf>
    <xf numFmtId="165" fontId="39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165" fontId="0" fillId="0" borderId="0" xfId="0" applyNumberFormat="1" applyBorder="1" applyAlignment="1">
      <alignment/>
    </xf>
    <xf numFmtId="0" fontId="40" fillId="0" borderId="13" xfId="0" applyFont="1" applyFill="1" applyBorder="1" applyAlignment="1" applyProtection="1">
      <alignment horizontal="right" vertical="center"/>
      <protection/>
    </xf>
    <xf numFmtId="0" fontId="40" fillId="0" borderId="13" xfId="0" applyFont="1" applyFill="1" applyBorder="1" applyAlignment="1" applyProtection="1">
      <alignment vertical="center"/>
      <protection/>
    </xf>
    <xf numFmtId="165" fontId="40" fillId="0" borderId="13" xfId="0" applyNumberFormat="1" applyFont="1" applyFill="1" applyBorder="1" applyAlignment="1" applyProtection="1">
      <alignment horizontal="right" vertical="center"/>
      <protection/>
    </xf>
    <xf numFmtId="1" fontId="4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0" fontId="39" fillId="33" borderId="12" xfId="0" applyFont="1" applyFill="1" applyBorder="1" applyAlignment="1" applyProtection="1">
      <alignment horizontal="center" vertical="center"/>
      <protection/>
    </xf>
    <xf numFmtId="165" fontId="0" fillId="0" borderId="14" xfId="0" applyNumberForma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0" fontId="37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Fill="1" applyBorder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1175"/>
          <c:w val="0.9782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'Transp Percent'!$C$215:$C$411</c:f>
              <c:numCache/>
            </c:numRef>
          </c:val>
        </c:ser>
        <c:gapWidth val="0"/>
        <c:axId val="54689251"/>
        <c:axId val="30279564"/>
      </c:barChart>
      <c:catAx>
        <c:axId val="54689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279564"/>
        <c:crosses val="autoZero"/>
        <c:auto val="0"/>
        <c:lblOffset val="100"/>
        <c:tickLblSkip val="200"/>
        <c:tickMarkSkip val="200"/>
        <c:noMultiLvlLbl val="0"/>
      </c:catAx>
      <c:valAx>
        <c:axId val="302795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892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</cdr:x>
      <cdr:y>-0.00125</cdr:y>
    </cdr:from>
    <cdr:to>
      <cdr:x>0.994</cdr:x>
      <cdr:y>0.16075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0"/>
          <a:ext cx="50387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Transportation Costs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as a Percent of Total Operating Costs 2011-12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Sorted from Smallest to Largest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0.41725</cdr:x>
      <cdr:y>0.93025</cdr:y>
    </cdr:from>
    <cdr:to>
      <cdr:x>0.54675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181225" y="3248025"/>
          <a:ext cx="676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Districts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211</xdr:row>
      <xdr:rowOff>152400</xdr:rowOff>
    </xdr:from>
    <xdr:to>
      <xdr:col>14</xdr:col>
      <xdr:colOff>581025</xdr:colOff>
      <xdr:row>231</xdr:row>
      <xdr:rowOff>19050</xdr:rowOff>
    </xdr:to>
    <xdr:graphicFrame>
      <xdr:nvGraphicFramePr>
        <xdr:cNvPr id="1" name="Chart 1"/>
        <xdr:cNvGraphicFramePr/>
      </xdr:nvGraphicFramePr>
      <xdr:xfrm>
        <a:off x="3714750" y="38490525"/>
        <a:ext cx="52292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A605"/>
  <sheetViews>
    <sheetView zoomScalePageLayoutView="0" workbookViewId="0" topLeftCell="A1">
      <pane xSplit="2" ySplit="4" topLeftCell="AT19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B215" sqref="BB215"/>
    </sheetView>
  </sheetViews>
  <sheetFormatPr defaultColWidth="9.140625" defaultRowHeight="15"/>
  <cols>
    <col min="1" max="1" width="10.00390625" style="4" customWidth="1"/>
    <col min="2" max="2" width="33.140625" style="4" customWidth="1"/>
    <col min="3" max="3" width="14.421875" style="9" customWidth="1"/>
    <col min="4" max="4" width="12.7109375" style="9" customWidth="1"/>
    <col min="5" max="5" width="9.57421875" style="4" customWidth="1"/>
    <col min="6" max="6" width="0.71875" style="4" customWidth="1"/>
    <col min="7" max="9" width="13.00390625" style="4" customWidth="1"/>
    <col min="10" max="10" width="1.28515625" style="4" customWidth="1"/>
    <col min="11" max="13" width="13.00390625" style="4" customWidth="1"/>
    <col min="14" max="14" width="0.85546875" style="4" customWidth="1"/>
    <col min="15" max="17" width="12.8515625" style="4" customWidth="1"/>
    <col min="18" max="18" width="0.9921875" style="4" customWidth="1"/>
    <col min="19" max="21" width="12.00390625" style="4" customWidth="1"/>
    <col min="22" max="22" width="0.9921875" style="4" customWidth="1"/>
    <col min="23" max="25" width="12.7109375" style="4" customWidth="1"/>
    <col min="26" max="26" width="0.71875" style="4" customWidth="1"/>
    <col min="27" max="29" width="12.7109375" style="4" customWidth="1"/>
    <col min="30" max="30" width="0.9921875" style="4" customWidth="1"/>
    <col min="31" max="32" width="11.7109375" style="4" customWidth="1"/>
    <col min="33" max="33" width="10.28125" style="4" customWidth="1"/>
    <col min="34" max="34" width="0.85546875" style="4" customWidth="1"/>
    <col min="35" max="36" width="13.7109375" style="4" customWidth="1"/>
    <col min="37" max="37" width="9.8515625" style="4" customWidth="1"/>
    <col min="38" max="38" width="0.9921875" style="4" customWidth="1"/>
    <col min="39" max="40" width="15.28125" style="4" customWidth="1"/>
    <col min="41" max="41" width="11.7109375" style="4" customWidth="1"/>
    <col min="42" max="42" width="0.85546875" style="4" customWidth="1"/>
    <col min="43" max="44" width="13.8515625" style="4" customWidth="1"/>
    <col min="45" max="45" width="10.7109375" style="4" customWidth="1"/>
    <col min="46" max="46" width="0.71875" style="4" customWidth="1"/>
    <col min="47" max="48" width="15.00390625" style="4" customWidth="1"/>
    <col min="49" max="49" width="11.140625" style="4" customWidth="1"/>
    <col min="50" max="50" width="0.71875" style="4" customWidth="1"/>
    <col min="51" max="52" width="12.28125" style="4" customWidth="1"/>
    <col min="53" max="53" width="10.421875" style="4" customWidth="1"/>
    <col min="54" max="16384" width="8.8515625" style="4" customWidth="1"/>
  </cols>
  <sheetData>
    <row r="3" spans="3:53" ht="15" thickBot="1">
      <c r="C3" s="23" t="s">
        <v>205</v>
      </c>
      <c r="D3" s="23"/>
      <c r="E3" s="24"/>
      <c r="G3" s="23" t="s">
        <v>206</v>
      </c>
      <c r="H3" s="24"/>
      <c r="I3" s="24"/>
      <c r="K3" s="23" t="s">
        <v>207</v>
      </c>
      <c r="L3" s="24"/>
      <c r="M3" s="24"/>
      <c r="O3" s="23" t="s">
        <v>208</v>
      </c>
      <c r="P3" s="24"/>
      <c r="Q3" s="24"/>
      <c r="S3" s="23" t="s">
        <v>210</v>
      </c>
      <c r="T3" s="24"/>
      <c r="U3" s="24"/>
      <c r="W3" s="23" t="s">
        <v>211</v>
      </c>
      <c r="X3" s="24"/>
      <c r="Y3" s="24"/>
      <c r="AA3" s="23" t="s">
        <v>212</v>
      </c>
      <c r="AE3" s="23" t="s">
        <v>213</v>
      </c>
      <c r="AF3" s="24"/>
      <c r="AG3" s="24"/>
      <c r="AI3" s="23" t="s">
        <v>214</v>
      </c>
      <c r="AJ3" s="24"/>
      <c r="AK3" s="24"/>
      <c r="AM3" s="23" t="s">
        <v>215</v>
      </c>
      <c r="AN3" s="24"/>
      <c r="AO3" s="24"/>
      <c r="AQ3" s="23" t="s">
        <v>216</v>
      </c>
      <c r="AR3" s="24"/>
      <c r="AS3" s="24"/>
      <c r="AU3" s="23" t="s">
        <v>217</v>
      </c>
      <c r="AV3" s="24"/>
      <c r="AW3" s="24"/>
      <c r="AY3" s="23" t="s">
        <v>218</v>
      </c>
      <c r="AZ3" s="24"/>
      <c r="BA3" s="24"/>
    </row>
    <row r="4" spans="1:53" ht="14.25">
      <c r="A4" s="1" t="s">
        <v>0</v>
      </c>
      <c r="B4" s="1" t="s">
        <v>1</v>
      </c>
      <c r="C4" s="13" t="s">
        <v>2</v>
      </c>
      <c r="D4" s="13" t="s">
        <v>3</v>
      </c>
      <c r="E4" s="22" t="s">
        <v>204</v>
      </c>
      <c r="F4" s="21"/>
      <c r="G4" s="13" t="s">
        <v>2</v>
      </c>
      <c r="H4" s="13" t="s">
        <v>3</v>
      </c>
      <c r="I4" s="22" t="s">
        <v>204</v>
      </c>
      <c r="J4" s="21"/>
      <c r="K4" s="13" t="s">
        <v>2</v>
      </c>
      <c r="L4" s="13" t="s">
        <v>3</v>
      </c>
      <c r="M4" s="22" t="s">
        <v>204</v>
      </c>
      <c r="N4" s="1"/>
      <c r="O4" s="3" t="s">
        <v>2</v>
      </c>
      <c r="P4" s="3" t="s">
        <v>3</v>
      </c>
      <c r="Q4" s="1" t="s">
        <v>204</v>
      </c>
      <c r="R4" s="21"/>
      <c r="S4" s="3" t="s">
        <v>2</v>
      </c>
      <c r="T4" s="3" t="s">
        <v>3</v>
      </c>
      <c r="U4" s="1" t="s">
        <v>204</v>
      </c>
      <c r="V4" s="21"/>
      <c r="W4" s="3" t="s">
        <v>2</v>
      </c>
      <c r="X4" s="3" t="s">
        <v>3</v>
      </c>
      <c r="Y4" s="1" t="s">
        <v>204</v>
      </c>
      <c r="Z4" s="21"/>
      <c r="AA4" s="3" t="s">
        <v>2</v>
      </c>
      <c r="AB4" s="3" t="s">
        <v>3</v>
      </c>
      <c r="AC4" s="1" t="s">
        <v>204</v>
      </c>
      <c r="AD4" s="21"/>
      <c r="AE4" s="3" t="s">
        <v>2</v>
      </c>
      <c r="AF4" s="3" t="s">
        <v>3</v>
      </c>
      <c r="AG4" s="1" t="s">
        <v>204</v>
      </c>
      <c r="AH4" s="21"/>
      <c r="AI4" s="3" t="s">
        <v>2</v>
      </c>
      <c r="AJ4" s="3" t="s">
        <v>3</v>
      </c>
      <c r="AK4" s="1" t="s">
        <v>204</v>
      </c>
      <c r="AL4" s="21"/>
      <c r="AM4" s="3" t="s">
        <v>2</v>
      </c>
      <c r="AN4" s="3" t="s">
        <v>3</v>
      </c>
      <c r="AO4" s="1" t="s">
        <v>204</v>
      </c>
      <c r="AP4" s="21"/>
      <c r="AQ4" s="3" t="s">
        <v>2</v>
      </c>
      <c r="AR4" s="3" t="s">
        <v>3</v>
      </c>
      <c r="AS4" s="1" t="s">
        <v>204</v>
      </c>
      <c r="AT4" s="21"/>
      <c r="AU4" s="3" t="s">
        <v>2</v>
      </c>
      <c r="AV4" s="3" t="s">
        <v>3</v>
      </c>
      <c r="AW4" s="1" t="s">
        <v>204</v>
      </c>
      <c r="AX4" s="21"/>
      <c r="AY4" s="3" t="s">
        <v>2</v>
      </c>
      <c r="AZ4" s="3" t="s">
        <v>3</v>
      </c>
      <c r="BA4" s="1" t="s">
        <v>204</v>
      </c>
    </row>
    <row r="5" spans="1:53" ht="14.25">
      <c r="A5" s="17">
        <v>2063</v>
      </c>
      <c r="B5" s="18" t="s">
        <v>4</v>
      </c>
      <c r="C5" s="19">
        <v>240607.82</v>
      </c>
      <c r="D5" s="19">
        <v>12471.85</v>
      </c>
      <c r="E5" s="8">
        <f aca="true" t="shared" si="0" ref="E5:E36">+D5/C5</f>
        <v>0.051834765802707496</v>
      </c>
      <c r="G5" s="19">
        <v>267856.39</v>
      </c>
      <c r="H5" s="19">
        <v>23905.91</v>
      </c>
      <c r="I5" s="8">
        <f aca="true" t="shared" si="1" ref="I5:I36">+H5/G5</f>
        <v>0.08924898151580404</v>
      </c>
      <c r="K5" s="19">
        <v>235334.95</v>
      </c>
      <c r="L5" s="19">
        <v>30218.49</v>
      </c>
      <c r="M5" s="8">
        <f aca="true" t="shared" si="2" ref="M5:M36">+L5/K5</f>
        <v>0.128406299191854</v>
      </c>
      <c r="N5" s="8"/>
      <c r="O5" s="19">
        <v>255459.3</v>
      </c>
      <c r="P5" s="19">
        <v>30005.97</v>
      </c>
      <c r="Q5" s="8">
        <f aca="true" t="shared" si="3" ref="Q5:Q36">+P5/O5</f>
        <v>0.11745890636982095</v>
      </c>
      <c r="R5" s="20"/>
      <c r="S5" s="19">
        <v>194980.48</v>
      </c>
      <c r="T5" s="19">
        <v>37071</v>
      </c>
      <c r="U5" s="8">
        <f aca="true" t="shared" si="4" ref="U5:U36">+T5/S5</f>
        <v>0.1901267244803172</v>
      </c>
      <c r="W5" s="19">
        <v>265423.28</v>
      </c>
      <c r="X5" s="19">
        <v>44286.09</v>
      </c>
      <c r="Y5" s="8">
        <f aca="true" t="shared" si="5" ref="Y5:Y35">+X5/W5</f>
        <v>0.1668508127847715</v>
      </c>
      <c r="AA5" s="19">
        <v>295114.68</v>
      </c>
      <c r="AB5" s="19">
        <v>48512.54</v>
      </c>
      <c r="AC5" s="8">
        <f aca="true" t="shared" si="6" ref="AC5:AC35">+AB5/AA5</f>
        <v>0.164385384014106</v>
      </c>
      <c r="AE5" s="19">
        <v>273667.48</v>
      </c>
      <c r="AF5" s="19">
        <v>38099.3</v>
      </c>
      <c r="AG5" s="8">
        <f aca="true" t="shared" si="7" ref="AG5:AG24">+AF5/AE5</f>
        <v>0.13921749124156077</v>
      </c>
      <c r="AI5" s="19">
        <v>304343.21</v>
      </c>
      <c r="AJ5" s="19">
        <v>48494.37</v>
      </c>
      <c r="AK5" s="8">
        <f aca="true" t="shared" si="8" ref="AK5:AK24">+AJ5/AI5</f>
        <v>0.15934106103435</v>
      </c>
      <c r="AM5" s="19">
        <v>311730.91</v>
      </c>
      <c r="AN5" s="19">
        <v>98145.42</v>
      </c>
      <c r="AO5" s="8">
        <f aca="true" t="shared" si="9" ref="AO5:AO24">+AN5/AM5</f>
        <v>0.31484019342194847</v>
      </c>
      <c r="AQ5" s="19">
        <v>252847.53</v>
      </c>
      <c r="AR5" s="19">
        <v>47655.15</v>
      </c>
      <c r="AS5" s="8">
        <f aca="true" t="shared" si="10" ref="AS5:AS24">+AR5/AQ5</f>
        <v>0.18847386011641087</v>
      </c>
      <c r="AU5" s="19">
        <v>263398.81</v>
      </c>
      <c r="AV5" s="19">
        <v>50720.13</v>
      </c>
      <c r="AW5" s="8">
        <f aca="true" t="shared" si="11" ref="AW5:AW24">+AV5/AU5</f>
        <v>0.19256020936465126</v>
      </c>
      <c r="AY5" s="19">
        <v>222452.33</v>
      </c>
      <c r="AZ5" s="19">
        <v>37412.61</v>
      </c>
      <c r="BA5" s="8">
        <f aca="true" t="shared" si="12" ref="BA5:BA24">+AZ5/AY5</f>
        <v>0.1681825944461899</v>
      </c>
    </row>
    <row r="6" spans="1:53" ht="14.25">
      <c r="A6" s="5">
        <v>2113</v>
      </c>
      <c r="B6" s="6" t="s">
        <v>5</v>
      </c>
      <c r="C6" s="7">
        <v>2134704.26</v>
      </c>
      <c r="D6" s="7">
        <v>131849.49</v>
      </c>
      <c r="E6" s="8">
        <f t="shared" si="0"/>
        <v>0.06176475705351336</v>
      </c>
      <c r="G6" s="7">
        <v>2196138.61</v>
      </c>
      <c r="H6" s="7">
        <v>120431.69</v>
      </c>
      <c r="I6" s="8">
        <f t="shared" si="1"/>
        <v>0.05483792755685854</v>
      </c>
      <c r="K6" s="7">
        <v>2235521.94</v>
      </c>
      <c r="L6" s="7">
        <v>116030.74</v>
      </c>
      <c r="M6" s="8">
        <f t="shared" si="2"/>
        <v>0.051903198946014376</v>
      </c>
      <c r="N6" s="8"/>
      <c r="O6" s="7">
        <v>2308135.9</v>
      </c>
      <c r="P6" s="7">
        <v>118096.11</v>
      </c>
      <c r="Q6" s="8">
        <f t="shared" si="3"/>
        <v>0.051165145865111325</v>
      </c>
      <c r="R6" s="12"/>
      <c r="S6" s="7">
        <v>2307345.06</v>
      </c>
      <c r="T6" s="7">
        <v>165332.47</v>
      </c>
      <c r="U6" s="8">
        <f t="shared" si="4"/>
        <v>0.07165485252561227</v>
      </c>
      <c r="W6" s="7">
        <v>2334983.45</v>
      </c>
      <c r="X6" s="7">
        <v>112222.5</v>
      </c>
      <c r="Y6" s="8">
        <f t="shared" si="5"/>
        <v>0.04806136848635908</v>
      </c>
      <c r="AA6" s="7">
        <v>2637581.19</v>
      </c>
      <c r="AB6" s="7">
        <v>216404.94</v>
      </c>
      <c r="AC6" s="8">
        <f t="shared" si="6"/>
        <v>0.08204674071094661</v>
      </c>
      <c r="AE6" s="7">
        <v>2732098.11</v>
      </c>
      <c r="AF6" s="7">
        <v>126187.63</v>
      </c>
      <c r="AG6" s="8">
        <f t="shared" si="7"/>
        <v>0.04618707854528695</v>
      </c>
      <c r="AI6" s="7">
        <v>3057971.17</v>
      </c>
      <c r="AJ6" s="7">
        <v>197880.47</v>
      </c>
      <c r="AK6" s="8">
        <f t="shared" si="8"/>
        <v>0.0647097238657093</v>
      </c>
      <c r="AM6" s="7">
        <v>3158346.47</v>
      </c>
      <c r="AN6" s="7">
        <v>147183.96</v>
      </c>
      <c r="AO6" s="8">
        <f t="shared" si="9"/>
        <v>0.04660158769724842</v>
      </c>
      <c r="AQ6" s="7">
        <v>2933352.65</v>
      </c>
      <c r="AR6" s="7">
        <v>146415.27</v>
      </c>
      <c r="AS6" s="8">
        <f t="shared" si="10"/>
        <v>0.04991396789608641</v>
      </c>
      <c r="AU6" s="7">
        <v>3050707.74</v>
      </c>
      <c r="AV6" s="7">
        <v>146239.79</v>
      </c>
      <c r="AW6" s="8">
        <f t="shared" si="11"/>
        <v>0.047936348697892636</v>
      </c>
      <c r="AY6" s="7">
        <v>3165848.45</v>
      </c>
      <c r="AZ6" s="7">
        <v>272180.11</v>
      </c>
      <c r="BA6" s="8">
        <f t="shared" si="12"/>
        <v>0.08597382796387489</v>
      </c>
    </row>
    <row r="7" spans="1:53" ht="14.25">
      <c r="A7" s="5">
        <v>1899</v>
      </c>
      <c r="B7" s="6" t="s">
        <v>6</v>
      </c>
      <c r="C7" s="7">
        <v>2006109.55</v>
      </c>
      <c r="D7" s="7">
        <v>148882.87</v>
      </c>
      <c r="E7" s="8">
        <f t="shared" si="0"/>
        <v>0.07421472571126536</v>
      </c>
      <c r="G7" s="7">
        <v>2157047.1</v>
      </c>
      <c r="H7" s="7">
        <v>211472.47</v>
      </c>
      <c r="I7" s="8">
        <f t="shared" si="1"/>
        <v>0.09803794734013921</v>
      </c>
      <c r="K7" s="7">
        <v>2037867.61</v>
      </c>
      <c r="L7" s="7">
        <v>138691.64</v>
      </c>
      <c r="M7" s="8">
        <f t="shared" si="2"/>
        <v>0.06805723753566112</v>
      </c>
      <c r="N7" s="8"/>
      <c r="O7" s="7">
        <v>1799327.67</v>
      </c>
      <c r="P7" s="7">
        <v>132246.14</v>
      </c>
      <c r="Q7" s="8">
        <f t="shared" si="3"/>
        <v>0.073497530330315</v>
      </c>
      <c r="R7" s="12"/>
      <c r="S7" s="7">
        <v>1706404.8</v>
      </c>
      <c r="T7" s="7">
        <v>113291.39</v>
      </c>
      <c r="U7" s="8">
        <f t="shared" si="4"/>
        <v>0.06639186082927098</v>
      </c>
      <c r="W7" s="7">
        <v>1528620.41</v>
      </c>
      <c r="X7" s="7">
        <v>107709.4</v>
      </c>
      <c r="Y7" s="8">
        <f t="shared" si="5"/>
        <v>0.07046183558415264</v>
      </c>
      <c r="AA7" s="7">
        <v>1676094.86</v>
      </c>
      <c r="AB7" s="7">
        <v>123885.54</v>
      </c>
      <c r="AC7" s="8">
        <f t="shared" si="6"/>
        <v>0.07391320321810424</v>
      </c>
      <c r="AE7" s="7">
        <v>1732187.08</v>
      </c>
      <c r="AF7" s="7">
        <v>98398.43</v>
      </c>
      <c r="AG7" s="8">
        <f t="shared" si="7"/>
        <v>0.05680589073554341</v>
      </c>
      <c r="AI7" s="7">
        <v>1910275.42</v>
      </c>
      <c r="AJ7" s="7">
        <v>172131.06</v>
      </c>
      <c r="AK7" s="8">
        <f t="shared" si="8"/>
        <v>0.0901079803455776</v>
      </c>
      <c r="AM7" s="7">
        <v>1899229.66</v>
      </c>
      <c r="AN7" s="7">
        <v>137957.05</v>
      </c>
      <c r="AO7" s="8">
        <f t="shared" si="9"/>
        <v>0.072638424359906</v>
      </c>
      <c r="AQ7" s="7">
        <v>1833785.05</v>
      </c>
      <c r="AR7" s="7">
        <v>107610.33</v>
      </c>
      <c r="AS7" s="8">
        <f t="shared" si="10"/>
        <v>0.05868208490411676</v>
      </c>
      <c r="AU7" s="7">
        <v>1856896.55</v>
      </c>
      <c r="AV7" s="7">
        <v>104738.6</v>
      </c>
      <c r="AW7" s="8">
        <f t="shared" si="11"/>
        <v>0.05640518853890918</v>
      </c>
      <c r="AY7" s="7">
        <v>1875345.78</v>
      </c>
      <c r="AZ7" s="7">
        <v>107141.58</v>
      </c>
      <c r="BA7" s="8">
        <f t="shared" si="12"/>
        <v>0.057131640011475644</v>
      </c>
    </row>
    <row r="8" spans="1:53" ht="14.25">
      <c r="A8" s="5">
        <v>2252</v>
      </c>
      <c r="B8" s="6" t="s">
        <v>7</v>
      </c>
      <c r="C8" s="7">
        <v>5400877.88</v>
      </c>
      <c r="D8" s="7">
        <v>284181.12</v>
      </c>
      <c r="E8" s="8">
        <f t="shared" si="0"/>
        <v>0.05261757927398277</v>
      </c>
      <c r="G8" s="7">
        <v>6104334.95</v>
      </c>
      <c r="H8" s="7">
        <v>325897.3</v>
      </c>
      <c r="I8" s="8">
        <f t="shared" si="1"/>
        <v>0.053387846943097374</v>
      </c>
      <c r="K8" s="7">
        <v>6399642.23</v>
      </c>
      <c r="L8" s="7">
        <v>407673.27</v>
      </c>
      <c r="M8" s="8">
        <f t="shared" si="2"/>
        <v>0.06370250950731662</v>
      </c>
      <c r="N8" s="8"/>
      <c r="O8" s="7">
        <v>6194283.26</v>
      </c>
      <c r="P8" s="7">
        <v>369522.84</v>
      </c>
      <c r="Q8" s="8">
        <f t="shared" si="3"/>
        <v>0.05965546367345171</v>
      </c>
      <c r="R8" s="12"/>
      <c r="S8" s="7">
        <v>6489773.01</v>
      </c>
      <c r="T8" s="7">
        <v>395036.06</v>
      </c>
      <c r="U8" s="8">
        <f t="shared" si="4"/>
        <v>0.060870551156611254</v>
      </c>
      <c r="W8" s="7">
        <v>6767775.07</v>
      </c>
      <c r="X8" s="7">
        <v>358484.29</v>
      </c>
      <c r="Y8" s="8">
        <f t="shared" si="5"/>
        <v>0.052969297338068884</v>
      </c>
      <c r="AA8" s="7">
        <v>7120915.65</v>
      </c>
      <c r="AB8" s="7">
        <v>405452.96</v>
      </c>
      <c r="AC8" s="8">
        <f t="shared" si="6"/>
        <v>0.05693831803779335</v>
      </c>
      <c r="AE8" s="7">
        <v>7164882.74</v>
      </c>
      <c r="AF8" s="7">
        <v>407066.71</v>
      </c>
      <c r="AG8" s="8">
        <f t="shared" si="7"/>
        <v>0.05681414822428762</v>
      </c>
      <c r="AI8" s="7">
        <v>7380559.77</v>
      </c>
      <c r="AJ8" s="7">
        <v>345778.2</v>
      </c>
      <c r="AK8" s="8">
        <f t="shared" si="8"/>
        <v>0.046849861091227234</v>
      </c>
      <c r="AM8" s="7">
        <v>7554140.92</v>
      </c>
      <c r="AN8" s="7">
        <v>364683.87</v>
      </c>
      <c r="AO8" s="8">
        <f t="shared" si="9"/>
        <v>0.0482760215704316</v>
      </c>
      <c r="AQ8" s="7">
        <v>7252180.65</v>
      </c>
      <c r="AR8" s="7">
        <v>344346.23</v>
      </c>
      <c r="AS8" s="8">
        <f t="shared" si="10"/>
        <v>0.04748175019605999</v>
      </c>
      <c r="AU8" s="7">
        <v>7389289.3</v>
      </c>
      <c r="AV8" s="7">
        <v>363073.32</v>
      </c>
      <c r="AW8" s="8">
        <f t="shared" si="11"/>
        <v>0.0491350798783856</v>
      </c>
      <c r="AY8" s="7">
        <v>7538024.32</v>
      </c>
      <c r="AZ8" s="7">
        <v>335310.58</v>
      </c>
      <c r="BA8" s="8">
        <f t="shared" si="12"/>
        <v>0.04448255481351379</v>
      </c>
    </row>
    <row r="9" spans="1:53" ht="14.25">
      <c r="A9" s="5">
        <v>2111</v>
      </c>
      <c r="B9" s="6" t="s">
        <v>8</v>
      </c>
      <c r="C9" s="7">
        <v>635473.54</v>
      </c>
      <c r="D9" s="7">
        <v>30399.76</v>
      </c>
      <c r="E9" s="8">
        <f t="shared" si="0"/>
        <v>0.04783796348153221</v>
      </c>
      <c r="G9" s="7">
        <v>662104.2</v>
      </c>
      <c r="H9" s="7">
        <v>22632.11</v>
      </c>
      <c r="I9" s="8">
        <f t="shared" si="1"/>
        <v>0.03418209701735769</v>
      </c>
      <c r="K9" s="7">
        <v>703350.89</v>
      </c>
      <c r="L9" s="7">
        <v>29973.43</v>
      </c>
      <c r="M9" s="8">
        <f t="shared" si="2"/>
        <v>0.0426151874208903</v>
      </c>
      <c r="N9" s="8"/>
      <c r="O9" s="7">
        <v>724264</v>
      </c>
      <c r="P9" s="7">
        <v>32729</v>
      </c>
      <c r="Q9" s="8">
        <f t="shared" si="3"/>
        <v>0.04518932323020335</v>
      </c>
      <c r="R9" s="12"/>
      <c r="S9" s="7">
        <v>683853</v>
      </c>
      <c r="T9" s="7">
        <v>33878</v>
      </c>
      <c r="U9" s="8">
        <f t="shared" si="4"/>
        <v>0.04953988649607445</v>
      </c>
      <c r="W9" s="7">
        <v>724003</v>
      </c>
      <c r="X9" s="7">
        <v>33521</v>
      </c>
      <c r="Y9" s="8">
        <f t="shared" si="5"/>
        <v>0.04629953190801696</v>
      </c>
      <c r="AA9" s="7">
        <v>638721</v>
      </c>
      <c r="AB9" s="7">
        <v>26091</v>
      </c>
      <c r="AC9" s="8">
        <f t="shared" si="6"/>
        <v>0.04084882131634939</v>
      </c>
      <c r="AE9" s="7">
        <v>728926.34</v>
      </c>
      <c r="AF9" s="7">
        <v>26201.27</v>
      </c>
      <c r="AG9" s="8">
        <f t="shared" si="7"/>
        <v>0.03594501743482065</v>
      </c>
      <c r="AI9" s="7">
        <v>681018</v>
      </c>
      <c r="AJ9" s="7">
        <v>28268</v>
      </c>
      <c r="AK9" s="8">
        <f t="shared" si="8"/>
        <v>0.04150844764749243</v>
      </c>
      <c r="AM9" s="7">
        <v>698191</v>
      </c>
      <c r="AN9" s="7">
        <v>48235</v>
      </c>
      <c r="AO9" s="8">
        <f t="shared" si="9"/>
        <v>0.0690856799930105</v>
      </c>
      <c r="AQ9" s="7">
        <v>666781.59</v>
      </c>
      <c r="AR9" s="7">
        <v>34442.03</v>
      </c>
      <c r="AS9" s="8">
        <f t="shared" si="10"/>
        <v>0.0516541406009725</v>
      </c>
      <c r="AU9" s="7">
        <v>653756.06</v>
      </c>
      <c r="AV9" s="7">
        <v>37064.77</v>
      </c>
      <c r="AW9" s="8">
        <f t="shared" si="11"/>
        <v>0.05669510734630895</v>
      </c>
      <c r="AY9" s="7">
        <v>673843.51</v>
      </c>
      <c r="AZ9" s="7">
        <v>41863.35</v>
      </c>
      <c r="BA9" s="8">
        <f t="shared" si="12"/>
        <v>0.06212621978061345</v>
      </c>
    </row>
    <row r="10" spans="1:53" ht="14.25">
      <c r="A10" s="5">
        <v>2005</v>
      </c>
      <c r="B10" s="6" t="s">
        <v>9</v>
      </c>
      <c r="C10" s="7">
        <v>1741178.55</v>
      </c>
      <c r="D10" s="7">
        <v>126057.2</v>
      </c>
      <c r="E10" s="8">
        <f t="shared" si="0"/>
        <v>0.07239762975485771</v>
      </c>
      <c r="G10" s="7">
        <v>1862735.63</v>
      </c>
      <c r="H10" s="7">
        <v>134254.04</v>
      </c>
      <c r="I10" s="8">
        <f t="shared" si="1"/>
        <v>0.07207358781235103</v>
      </c>
      <c r="K10" s="7">
        <v>1947273.02</v>
      </c>
      <c r="L10" s="7">
        <v>126770.54</v>
      </c>
      <c r="M10" s="8">
        <f t="shared" si="2"/>
        <v>0.06510157471395561</v>
      </c>
      <c r="N10" s="8"/>
      <c r="O10" s="7">
        <v>1863013.5</v>
      </c>
      <c r="P10" s="7">
        <v>132017</v>
      </c>
      <c r="Q10" s="8">
        <f t="shared" si="3"/>
        <v>0.07086207373161815</v>
      </c>
      <c r="R10" s="12"/>
      <c r="S10" s="7">
        <v>1931716.3</v>
      </c>
      <c r="T10" s="7">
        <v>118213.03</v>
      </c>
      <c r="U10" s="8">
        <f t="shared" si="4"/>
        <v>0.06119585469149895</v>
      </c>
      <c r="W10" s="7">
        <v>2007005.29</v>
      </c>
      <c r="X10" s="7">
        <v>154255.49</v>
      </c>
      <c r="Y10" s="8">
        <f t="shared" si="5"/>
        <v>0.07685853683026415</v>
      </c>
      <c r="AA10" s="7">
        <v>1841059.85</v>
      </c>
      <c r="AB10" s="7">
        <v>156040.33</v>
      </c>
      <c r="AC10" s="8">
        <f t="shared" si="6"/>
        <v>0.08475570742580692</v>
      </c>
      <c r="AE10" s="7">
        <v>1849882.81</v>
      </c>
      <c r="AF10" s="7">
        <v>136226.21</v>
      </c>
      <c r="AG10" s="8">
        <f t="shared" si="7"/>
        <v>0.07364045401340855</v>
      </c>
      <c r="AI10" s="7">
        <v>2040067.32</v>
      </c>
      <c r="AJ10" s="7">
        <v>150858.36</v>
      </c>
      <c r="AK10" s="8">
        <f t="shared" si="8"/>
        <v>0.07394773619529378</v>
      </c>
      <c r="AM10" s="7">
        <v>2065712</v>
      </c>
      <c r="AN10" s="7">
        <v>137062.97</v>
      </c>
      <c r="AO10" s="8">
        <f t="shared" si="9"/>
        <v>0.06635144202095936</v>
      </c>
      <c r="AQ10" s="7">
        <v>1917843.8</v>
      </c>
      <c r="AR10" s="7">
        <v>127218.17</v>
      </c>
      <c r="AS10" s="8">
        <f t="shared" si="10"/>
        <v>0.06633395795841142</v>
      </c>
      <c r="AU10" s="7">
        <v>2198088.28</v>
      </c>
      <c r="AV10" s="7">
        <v>93148.77</v>
      </c>
      <c r="AW10" s="8">
        <f t="shared" si="11"/>
        <v>0.042377174223411994</v>
      </c>
      <c r="AY10" s="7">
        <v>3048414.81</v>
      </c>
      <c r="AZ10" s="7">
        <v>99785.78</v>
      </c>
      <c r="BA10" s="8">
        <f t="shared" si="12"/>
        <v>0.03273366199136134</v>
      </c>
    </row>
    <row r="11" spans="1:53" ht="14.25">
      <c r="A11" s="5">
        <v>2115</v>
      </c>
      <c r="B11" s="6" t="s">
        <v>10</v>
      </c>
      <c r="C11" s="7">
        <v>206560</v>
      </c>
      <c r="D11" s="7">
        <v>38054</v>
      </c>
      <c r="E11" s="8">
        <f t="shared" si="0"/>
        <v>0.18422734314484895</v>
      </c>
      <c r="G11" s="7">
        <v>252953</v>
      </c>
      <c r="H11" s="7">
        <v>37898</v>
      </c>
      <c r="I11" s="8">
        <f t="shared" si="1"/>
        <v>0.14982229900416283</v>
      </c>
      <c r="K11" s="7">
        <v>212283</v>
      </c>
      <c r="L11" s="7">
        <v>30983</v>
      </c>
      <c r="M11" s="8">
        <f t="shared" si="2"/>
        <v>0.14595139507167318</v>
      </c>
      <c r="N11" s="8"/>
      <c r="O11" s="7">
        <v>228652</v>
      </c>
      <c r="P11" s="7">
        <v>35192</v>
      </c>
      <c r="Q11" s="8">
        <f t="shared" si="3"/>
        <v>0.1539107464618722</v>
      </c>
      <c r="R11" s="12"/>
      <c r="S11" s="7">
        <v>241197</v>
      </c>
      <c r="T11" s="7">
        <v>51885</v>
      </c>
      <c r="U11" s="8">
        <f t="shared" si="4"/>
        <v>0.215114615853431</v>
      </c>
      <c r="W11" s="7">
        <v>317423</v>
      </c>
      <c r="X11" s="7">
        <v>122956</v>
      </c>
      <c r="Y11" s="8">
        <f t="shared" si="5"/>
        <v>0.3873569338075691</v>
      </c>
      <c r="AA11" s="7">
        <v>364539</v>
      </c>
      <c r="AB11" s="7">
        <v>149601</v>
      </c>
      <c r="AC11" s="8">
        <f t="shared" si="6"/>
        <v>0.41038407413198585</v>
      </c>
      <c r="AE11" s="7">
        <v>287453</v>
      </c>
      <c r="AF11" s="7">
        <v>53078</v>
      </c>
      <c r="AG11" s="8">
        <f t="shared" si="7"/>
        <v>0.1846493165839285</v>
      </c>
      <c r="AI11" s="7">
        <v>284050</v>
      </c>
      <c r="AJ11" s="7">
        <v>56052</v>
      </c>
      <c r="AK11" s="8">
        <f t="shared" si="8"/>
        <v>0.19733145572962507</v>
      </c>
      <c r="AM11" s="7">
        <v>346434.4</v>
      </c>
      <c r="AN11" s="7">
        <v>58530.7</v>
      </c>
      <c r="AO11" s="8">
        <f t="shared" si="9"/>
        <v>0.1689517553684045</v>
      </c>
      <c r="AQ11" s="7">
        <v>311946.76</v>
      </c>
      <c r="AR11" s="7">
        <v>87971.22</v>
      </c>
      <c r="AS11" s="8">
        <f t="shared" si="10"/>
        <v>0.2820071604526362</v>
      </c>
      <c r="AU11" s="7">
        <v>292007.78</v>
      </c>
      <c r="AV11" s="7">
        <v>73610.47</v>
      </c>
      <c r="AW11" s="8">
        <f t="shared" si="11"/>
        <v>0.25208393420202707</v>
      </c>
      <c r="AY11" s="7">
        <v>232440.82</v>
      </c>
      <c r="AZ11" s="7">
        <v>82307.97</v>
      </c>
      <c r="BA11" s="8">
        <f t="shared" si="12"/>
        <v>0.35410290670975947</v>
      </c>
    </row>
    <row r="12" spans="1:53" ht="14.25">
      <c r="A12" s="5">
        <v>2041</v>
      </c>
      <c r="B12" s="6" t="s">
        <v>11</v>
      </c>
      <c r="C12" s="7">
        <v>22373877.06</v>
      </c>
      <c r="D12" s="7">
        <v>694946.43</v>
      </c>
      <c r="E12" s="8">
        <f t="shared" si="0"/>
        <v>0.031060617171371912</v>
      </c>
      <c r="G12" s="7">
        <v>23785842.45</v>
      </c>
      <c r="H12" s="7">
        <v>705984.99</v>
      </c>
      <c r="I12" s="8">
        <f t="shared" si="1"/>
        <v>0.02968089070143488</v>
      </c>
      <c r="K12" s="7">
        <v>24067202.33</v>
      </c>
      <c r="L12" s="7">
        <v>676941.64</v>
      </c>
      <c r="M12" s="8">
        <f t="shared" si="2"/>
        <v>0.02812714293576972</v>
      </c>
      <c r="N12" s="8"/>
      <c r="O12" s="7">
        <v>22617257.11</v>
      </c>
      <c r="P12" s="7">
        <v>686134.43</v>
      </c>
      <c r="Q12" s="8">
        <f t="shared" si="3"/>
        <v>0.030336765712259264</v>
      </c>
      <c r="R12" s="12"/>
      <c r="S12" s="7">
        <v>21857521.03</v>
      </c>
      <c r="T12" s="7">
        <v>683965.67</v>
      </c>
      <c r="U12" s="8">
        <f t="shared" si="4"/>
        <v>0.031292005578365444</v>
      </c>
      <c r="W12" s="7">
        <v>23614777.46</v>
      </c>
      <c r="X12" s="7">
        <v>825430.66</v>
      </c>
      <c r="Y12" s="8">
        <f t="shared" si="5"/>
        <v>0.03495398850987097</v>
      </c>
      <c r="AA12" s="7">
        <v>25405711.8</v>
      </c>
      <c r="AB12" s="7">
        <v>900399.09</v>
      </c>
      <c r="AC12" s="8">
        <f t="shared" si="6"/>
        <v>0.03544081335284611</v>
      </c>
      <c r="AE12" s="7">
        <v>26299585.12</v>
      </c>
      <c r="AF12" s="7">
        <v>880847.13</v>
      </c>
      <c r="AG12" s="8">
        <f t="shared" si="7"/>
        <v>0.03349281465775457</v>
      </c>
      <c r="AI12" s="7">
        <v>28361232.56</v>
      </c>
      <c r="AJ12" s="7">
        <v>1011694.78</v>
      </c>
      <c r="AK12" s="8">
        <f t="shared" si="8"/>
        <v>0.03567174938041551</v>
      </c>
      <c r="AM12" s="7">
        <v>27537493.18</v>
      </c>
      <c r="AN12" s="7">
        <v>876283.45</v>
      </c>
      <c r="AO12" s="8">
        <f t="shared" si="9"/>
        <v>0.031821467708485145</v>
      </c>
      <c r="AQ12" s="7">
        <v>25767153.92</v>
      </c>
      <c r="AR12" s="7">
        <v>862719.38</v>
      </c>
      <c r="AS12" s="8">
        <f t="shared" si="10"/>
        <v>0.03348136090926102</v>
      </c>
      <c r="AU12" s="7">
        <v>27582669.11</v>
      </c>
      <c r="AV12" s="7">
        <v>983486.92</v>
      </c>
      <c r="AW12" s="8">
        <f t="shared" si="11"/>
        <v>0.035655973541858586</v>
      </c>
      <c r="AY12" s="7">
        <v>27224715.55</v>
      </c>
      <c r="AZ12" s="7">
        <v>955701.92</v>
      </c>
      <c r="BA12" s="8">
        <f t="shared" si="12"/>
        <v>0.03510420221819361</v>
      </c>
    </row>
    <row r="13" spans="1:53" ht="14.25">
      <c r="A13" s="5">
        <v>2051</v>
      </c>
      <c r="B13" s="6" t="s">
        <v>12</v>
      </c>
      <c r="C13" s="7">
        <v>141798</v>
      </c>
      <c r="D13" s="7">
        <v>21531</v>
      </c>
      <c r="E13" s="8">
        <f t="shared" si="0"/>
        <v>0.15184276223924173</v>
      </c>
      <c r="G13" s="7">
        <v>126345</v>
      </c>
      <c r="H13" s="7">
        <v>25008</v>
      </c>
      <c r="I13" s="8">
        <f t="shared" si="1"/>
        <v>0.1979342277098421</v>
      </c>
      <c r="K13" s="7">
        <v>130495</v>
      </c>
      <c r="L13" s="7">
        <v>24763</v>
      </c>
      <c r="M13" s="8">
        <f t="shared" si="2"/>
        <v>0.18976205984903635</v>
      </c>
      <c r="N13" s="8"/>
      <c r="O13" s="7">
        <v>147722</v>
      </c>
      <c r="P13" s="7">
        <v>29804</v>
      </c>
      <c r="Q13" s="8">
        <f t="shared" si="3"/>
        <v>0.20175735503174883</v>
      </c>
      <c r="R13" s="12"/>
      <c r="S13" s="7">
        <v>166924</v>
      </c>
      <c r="T13" s="7">
        <v>48562</v>
      </c>
      <c r="U13" s="8">
        <f t="shared" si="4"/>
        <v>0.2909228151733723</v>
      </c>
      <c r="W13" s="7">
        <v>190021.9</v>
      </c>
      <c r="X13" s="7">
        <v>34581.24</v>
      </c>
      <c r="Y13" s="8">
        <f t="shared" si="5"/>
        <v>0.18198555008659528</v>
      </c>
      <c r="AA13" s="7">
        <v>175285.92</v>
      </c>
      <c r="AB13" s="7">
        <v>36454.06</v>
      </c>
      <c r="AC13" s="8">
        <f t="shared" si="6"/>
        <v>0.207969128381789</v>
      </c>
      <c r="AE13" s="7">
        <v>200442.85</v>
      </c>
      <c r="AF13" s="7">
        <v>66484.93</v>
      </c>
      <c r="AG13" s="8">
        <f t="shared" si="7"/>
        <v>0.3316902049636592</v>
      </c>
      <c r="AI13" s="7">
        <v>147654.46</v>
      </c>
      <c r="AJ13" s="7">
        <v>36046.32</v>
      </c>
      <c r="AK13" s="8">
        <f t="shared" si="8"/>
        <v>0.24412618487785606</v>
      </c>
      <c r="AM13" s="7">
        <v>170210.6</v>
      </c>
      <c r="AN13" s="7">
        <v>39989.1</v>
      </c>
      <c r="AO13" s="8">
        <f t="shared" si="9"/>
        <v>0.23493895209816543</v>
      </c>
      <c r="AQ13" s="7">
        <v>169988.06</v>
      </c>
      <c r="AR13" s="7">
        <v>44175.68</v>
      </c>
      <c r="AS13" s="8">
        <f t="shared" si="10"/>
        <v>0.2598751935871261</v>
      </c>
      <c r="AU13" s="7">
        <v>197223.77</v>
      </c>
      <c r="AV13" s="7">
        <v>54338.17</v>
      </c>
      <c r="AW13" s="8">
        <f t="shared" si="11"/>
        <v>0.27551531947695757</v>
      </c>
      <c r="AY13" s="7">
        <v>229639.74</v>
      </c>
      <c r="AZ13" s="7">
        <v>39292.97</v>
      </c>
      <c r="BA13" s="8">
        <f t="shared" si="12"/>
        <v>0.17110701309799428</v>
      </c>
    </row>
    <row r="14" spans="1:53" ht="14.25">
      <c r="A14" s="5">
        <v>1933</v>
      </c>
      <c r="B14" s="6" t="s">
        <v>13</v>
      </c>
      <c r="C14" s="7">
        <v>15208466.05</v>
      </c>
      <c r="D14" s="7">
        <v>646683.95</v>
      </c>
      <c r="E14" s="8">
        <f t="shared" si="0"/>
        <v>0.04252131331811731</v>
      </c>
      <c r="G14" s="7">
        <v>15730990.66</v>
      </c>
      <c r="H14" s="7">
        <v>801664.91</v>
      </c>
      <c r="I14" s="8">
        <f t="shared" si="1"/>
        <v>0.05096086618616046</v>
      </c>
      <c r="K14" s="7">
        <v>16018016.04</v>
      </c>
      <c r="L14" s="7">
        <v>791822.41</v>
      </c>
      <c r="M14" s="8">
        <f t="shared" si="2"/>
        <v>0.04943323867466923</v>
      </c>
      <c r="N14" s="8"/>
      <c r="O14" s="7">
        <v>16073467.13</v>
      </c>
      <c r="P14" s="7">
        <v>841879.14</v>
      </c>
      <c r="Q14" s="8">
        <f t="shared" si="3"/>
        <v>0.05237694725045921</v>
      </c>
      <c r="R14" s="12"/>
      <c r="S14" s="7">
        <v>16068963.78</v>
      </c>
      <c r="T14" s="7">
        <v>850640.48</v>
      </c>
      <c r="U14" s="8">
        <f t="shared" si="4"/>
        <v>0.05293685962866736</v>
      </c>
      <c r="W14" s="7">
        <v>15258407.95</v>
      </c>
      <c r="X14" s="7">
        <v>1230318.79</v>
      </c>
      <c r="Y14" s="8">
        <f t="shared" si="5"/>
        <v>0.08063218613839723</v>
      </c>
      <c r="AA14" s="7">
        <v>16286336.97</v>
      </c>
      <c r="AB14" s="7">
        <v>1142194.75</v>
      </c>
      <c r="AC14" s="8">
        <f t="shared" si="6"/>
        <v>0.07013208385065116</v>
      </c>
      <c r="AE14" s="7">
        <v>16376242.89</v>
      </c>
      <c r="AF14" s="7">
        <v>1151222.35</v>
      </c>
      <c r="AG14" s="8">
        <f t="shared" si="7"/>
        <v>0.07029831920134644</v>
      </c>
      <c r="AI14" s="7">
        <v>18167714.94</v>
      </c>
      <c r="AJ14" s="7">
        <v>1298660.18</v>
      </c>
      <c r="AK14" s="8">
        <f t="shared" si="8"/>
        <v>0.07148175674755494</v>
      </c>
      <c r="AM14" s="7">
        <v>18897040.79</v>
      </c>
      <c r="AN14" s="7">
        <v>1375107.16</v>
      </c>
      <c r="AO14" s="8">
        <f t="shared" si="9"/>
        <v>0.07276838608125796</v>
      </c>
      <c r="AQ14" s="7">
        <v>18899477.96</v>
      </c>
      <c r="AR14" s="7">
        <v>2241370.74</v>
      </c>
      <c r="AS14" s="8">
        <f t="shared" si="10"/>
        <v>0.11859432015761351</v>
      </c>
      <c r="AU14" s="7">
        <v>18939910.42</v>
      </c>
      <c r="AV14" s="7">
        <v>1559401.41</v>
      </c>
      <c r="AW14" s="8">
        <f t="shared" si="11"/>
        <v>0.082334149181261</v>
      </c>
      <c r="AY14" s="7">
        <v>16886261.7</v>
      </c>
      <c r="AZ14" s="7">
        <v>1284651.93</v>
      </c>
      <c r="BA14" s="8">
        <f t="shared" si="12"/>
        <v>0.07607675119709888</v>
      </c>
    </row>
    <row r="15" spans="1:53" ht="14.25">
      <c r="A15" s="5">
        <v>2208</v>
      </c>
      <c r="B15" s="6" t="s">
        <v>14</v>
      </c>
      <c r="C15" s="7">
        <v>4249003.29</v>
      </c>
      <c r="D15" s="7">
        <v>197272</v>
      </c>
      <c r="E15" s="8">
        <f t="shared" si="0"/>
        <v>0.04642782943102875</v>
      </c>
      <c r="G15" s="7">
        <v>4422950.56</v>
      </c>
      <c r="H15" s="7">
        <v>214942.5</v>
      </c>
      <c r="I15" s="8">
        <f t="shared" si="1"/>
        <v>0.04859708402438033</v>
      </c>
      <c r="K15" s="7">
        <v>4587795.37</v>
      </c>
      <c r="L15" s="7">
        <v>223175.59</v>
      </c>
      <c r="M15" s="8">
        <f t="shared" si="2"/>
        <v>0.048645497891942814</v>
      </c>
      <c r="N15" s="8"/>
      <c r="O15" s="7">
        <v>4803723.72</v>
      </c>
      <c r="P15" s="7">
        <v>208535.01</v>
      </c>
      <c r="Q15" s="8">
        <f t="shared" si="3"/>
        <v>0.043411116491104115</v>
      </c>
      <c r="R15" s="12"/>
      <c r="S15" s="7">
        <v>4802924.88</v>
      </c>
      <c r="T15" s="7">
        <v>290360.81</v>
      </c>
      <c r="U15" s="8">
        <f t="shared" si="4"/>
        <v>0.060454997164144694</v>
      </c>
      <c r="W15" s="7">
        <v>5070489.54</v>
      </c>
      <c r="X15" s="7">
        <v>209260.43</v>
      </c>
      <c r="Y15" s="8">
        <f t="shared" si="5"/>
        <v>0.041270261648148475</v>
      </c>
      <c r="AA15" s="7">
        <v>5394207.33</v>
      </c>
      <c r="AB15" s="7">
        <v>321312.89</v>
      </c>
      <c r="AC15" s="8">
        <f t="shared" si="6"/>
        <v>0.05956628478349571</v>
      </c>
      <c r="AE15" s="7">
        <v>5248231.02</v>
      </c>
      <c r="AF15" s="7">
        <v>246780.53</v>
      </c>
      <c r="AG15" s="8">
        <f t="shared" si="7"/>
        <v>0.04702165911896158</v>
      </c>
      <c r="AI15" s="7">
        <v>5488528.9</v>
      </c>
      <c r="AJ15" s="7">
        <v>258029.7</v>
      </c>
      <c r="AK15" s="8">
        <f t="shared" si="8"/>
        <v>0.04701254283274339</v>
      </c>
      <c r="AM15" s="7">
        <v>5474650.22</v>
      </c>
      <c r="AN15" s="7">
        <v>251996.15</v>
      </c>
      <c r="AO15" s="8">
        <f t="shared" si="9"/>
        <v>0.0460296347480625</v>
      </c>
      <c r="AQ15" s="7">
        <v>5391901.72</v>
      </c>
      <c r="AR15" s="7">
        <v>223921.27</v>
      </c>
      <c r="AS15" s="8">
        <f t="shared" si="10"/>
        <v>0.04152918239763465</v>
      </c>
      <c r="AU15" s="7">
        <v>5431473.21</v>
      </c>
      <c r="AV15" s="7">
        <v>373294.54</v>
      </c>
      <c r="AW15" s="8">
        <f t="shared" si="11"/>
        <v>0.0687280458849948</v>
      </c>
      <c r="AY15" s="7">
        <v>5248938.54</v>
      </c>
      <c r="AZ15" s="7">
        <v>257936.85</v>
      </c>
      <c r="BA15" s="8">
        <f t="shared" si="12"/>
        <v>0.04914076399149456</v>
      </c>
    </row>
    <row r="16" spans="1:53" ht="14.25">
      <c r="A16" s="5">
        <v>1894</v>
      </c>
      <c r="B16" s="6" t="s">
        <v>15</v>
      </c>
      <c r="C16" s="7">
        <v>16342661.74</v>
      </c>
      <c r="D16" s="7">
        <v>409749.25</v>
      </c>
      <c r="E16" s="8">
        <f t="shared" si="0"/>
        <v>0.025072369270001178</v>
      </c>
      <c r="G16" s="7">
        <v>16631694.66</v>
      </c>
      <c r="H16" s="7">
        <v>455589.72</v>
      </c>
      <c r="I16" s="8">
        <f t="shared" si="1"/>
        <v>0.027392862201571947</v>
      </c>
      <c r="K16" s="7">
        <v>16118655.82</v>
      </c>
      <c r="L16" s="7">
        <v>412080.06</v>
      </c>
      <c r="M16" s="8">
        <f t="shared" si="2"/>
        <v>0.02556541095000563</v>
      </c>
      <c r="N16" s="8"/>
      <c r="O16" s="7">
        <v>15112028.86</v>
      </c>
      <c r="P16" s="7">
        <v>475240.92</v>
      </c>
      <c r="Q16" s="8">
        <f t="shared" si="3"/>
        <v>0.03144785682999285</v>
      </c>
      <c r="R16" s="12"/>
      <c r="S16" s="7">
        <v>15810377.82</v>
      </c>
      <c r="T16" s="7">
        <v>612528.23</v>
      </c>
      <c r="U16" s="8">
        <f t="shared" si="4"/>
        <v>0.038742162709429796</v>
      </c>
      <c r="W16" s="7">
        <v>16039065.86</v>
      </c>
      <c r="X16" s="7">
        <v>590686.31</v>
      </c>
      <c r="Y16" s="8">
        <f t="shared" si="5"/>
        <v>0.03682797459377725</v>
      </c>
      <c r="AA16" s="7">
        <v>16891098</v>
      </c>
      <c r="AB16" s="7">
        <v>696940.9</v>
      </c>
      <c r="AC16" s="8">
        <f t="shared" si="6"/>
        <v>0.04126084047348491</v>
      </c>
      <c r="AE16" s="7">
        <v>18017546.04</v>
      </c>
      <c r="AF16" s="7">
        <v>734562.09</v>
      </c>
      <c r="AG16" s="8">
        <f t="shared" si="7"/>
        <v>0.04076926393689959</v>
      </c>
      <c r="AI16" s="7">
        <v>19117010.12</v>
      </c>
      <c r="AJ16" s="7">
        <v>725343.41</v>
      </c>
      <c r="AK16" s="8">
        <f t="shared" si="8"/>
        <v>0.03794230402384701</v>
      </c>
      <c r="AM16" s="7">
        <v>18905359.03</v>
      </c>
      <c r="AN16" s="7">
        <v>705030.19</v>
      </c>
      <c r="AO16" s="8">
        <f t="shared" si="9"/>
        <v>0.03729261046464241</v>
      </c>
      <c r="AQ16" s="7">
        <v>18626921.59</v>
      </c>
      <c r="AR16" s="7">
        <v>696479.42</v>
      </c>
      <c r="AS16" s="8">
        <f t="shared" si="10"/>
        <v>0.03739101045950127</v>
      </c>
      <c r="AU16" s="7">
        <v>18040907.6</v>
      </c>
      <c r="AV16" s="7">
        <v>673052.43</v>
      </c>
      <c r="AW16" s="8">
        <f t="shared" si="11"/>
        <v>0.03730701608382496</v>
      </c>
      <c r="AY16" s="7">
        <v>17909900.46</v>
      </c>
      <c r="AZ16" s="7">
        <v>642983.25</v>
      </c>
      <c r="BA16" s="8">
        <f t="shared" si="12"/>
        <v>0.035900995175045206</v>
      </c>
    </row>
    <row r="17" spans="1:53" ht="14.25">
      <c r="A17" s="5">
        <v>1969</v>
      </c>
      <c r="B17" s="6" t="s">
        <v>16</v>
      </c>
      <c r="C17" s="7">
        <v>5826288.43</v>
      </c>
      <c r="D17" s="7">
        <v>377300.26</v>
      </c>
      <c r="E17" s="8">
        <f t="shared" si="0"/>
        <v>0.06475825296551617</v>
      </c>
      <c r="G17" s="7">
        <v>6070173.27</v>
      </c>
      <c r="H17" s="7">
        <v>429533.96</v>
      </c>
      <c r="I17" s="8">
        <f t="shared" si="1"/>
        <v>0.07076140019311179</v>
      </c>
      <c r="K17" s="7">
        <v>6180790.1</v>
      </c>
      <c r="L17" s="7">
        <v>380642.31</v>
      </c>
      <c r="M17" s="8">
        <f t="shared" si="2"/>
        <v>0.061584733317509036</v>
      </c>
      <c r="N17" s="8"/>
      <c r="O17" s="7">
        <v>6324039.66</v>
      </c>
      <c r="P17" s="7">
        <v>334536.62</v>
      </c>
      <c r="Q17" s="8">
        <f t="shared" si="3"/>
        <v>0.05289919703001989</v>
      </c>
      <c r="R17" s="12"/>
      <c r="S17" s="7">
        <v>6250257.22</v>
      </c>
      <c r="T17" s="7">
        <v>477060.42</v>
      </c>
      <c r="U17" s="8">
        <f t="shared" si="4"/>
        <v>0.07632652596655855</v>
      </c>
      <c r="W17" s="7">
        <v>6611096.55</v>
      </c>
      <c r="X17" s="7">
        <v>470855.48</v>
      </c>
      <c r="Y17" s="8">
        <f t="shared" si="5"/>
        <v>0.07122199417886281</v>
      </c>
      <c r="AA17" s="7">
        <v>7081895.14</v>
      </c>
      <c r="AB17" s="7">
        <v>396815.19</v>
      </c>
      <c r="AC17" s="8">
        <f t="shared" si="6"/>
        <v>0.05603234475454264</v>
      </c>
      <c r="AE17" s="7">
        <v>7110525.69</v>
      </c>
      <c r="AF17" s="7">
        <v>568025.82</v>
      </c>
      <c r="AG17" s="8">
        <f t="shared" si="7"/>
        <v>0.07988520747472327</v>
      </c>
      <c r="AI17" s="7">
        <v>7290529.01</v>
      </c>
      <c r="AJ17" s="7">
        <v>527434.43</v>
      </c>
      <c r="AK17" s="8">
        <f t="shared" si="8"/>
        <v>0.07234515208382664</v>
      </c>
      <c r="AM17" s="7">
        <v>7604269</v>
      </c>
      <c r="AN17" s="7">
        <v>612039.96</v>
      </c>
      <c r="AO17" s="8">
        <f t="shared" si="9"/>
        <v>0.0804863636465254</v>
      </c>
      <c r="AQ17" s="7">
        <v>7456297.31</v>
      </c>
      <c r="AR17" s="7">
        <v>480193.16</v>
      </c>
      <c r="AS17" s="8">
        <f t="shared" si="10"/>
        <v>0.06440102104780476</v>
      </c>
      <c r="AU17" s="7">
        <v>7419448.65</v>
      </c>
      <c r="AV17" s="7">
        <v>427095.49</v>
      </c>
      <c r="AW17" s="8">
        <f t="shared" si="11"/>
        <v>0.05756431645362219</v>
      </c>
      <c r="AY17" s="7">
        <v>7690082.79</v>
      </c>
      <c r="AZ17" s="7">
        <v>648049.06</v>
      </c>
      <c r="BA17" s="8">
        <f t="shared" si="12"/>
        <v>0.08427075204479041</v>
      </c>
    </row>
    <row r="18" spans="1:53" ht="14.25">
      <c r="A18" s="5">
        <v>2240</v>
      </c>
      <c r="B18" s="6" t="s">
        <v>17</v>
      </c>
      <c r="C18" s="7">
        <v>6271746.12</v>
      </c>
      <c r="D18" s="7">
        <v>536875.89</v>
      </c>
      <c r="E18" s="8">
        <f t="shared" si="0"/>
        <v>0.08560229953951005</v>
      </c>
      <c r="G18" s="7">
        <v>6868131.72</v>
      </c>
      <c r="H18" s="7">
        <v>576159.13</v>
      </c>
      <c r="I18" s="8">
        <f t="shared" si="1"/>
        <v>0.08388877113731302</v>
      </c>
      <c r="K18" s="7">
        <v>7954344.88</v>
      </c>
      <c r="L18" s="7">
        <v>613366.78</v>
      </c>
      <c r="M18" s="8">
        <f t="shared" si="2"/>
        <v>0.07711091098680148</v>
      </c>
      <c r="N18" s="8"/>
      <c r="O18" s="7">
        <v>7718395.54</v>
      </c>
      <c r="P18" s="7">
        <v>591137.48</v>
      </c>
      <c r="Q18" s="8">
        <f t="shared" si="3"/>
        <v>0.0765881298692811</v>
      </c>
      <c r="R18" s="12"/>
      <c r="S18" s="7">
        <v>7982711.11</v>
      </c>
      <c r="T18" s="7">
        <v>662281.64</v>
      </c>
      <c r="U18" s="8">
        <f t="shared" si="4"/>
        <v>0.08296450051541449</v>
      </c>
      <c r="W18" s="7">
        <v>8122282.73</v>
      </c>
      <c r="X18" s="7">
        <v>718060.92</v>
      </c>
      <c r="Y18" s="8">
        <f t="shared" si="5"/>
        <v>0.08840629461811408</v>
      </c>
      <c r="AA18" s="7">
        <v>8935877.83</v>
      </c>
      <c r="AB18" s="7">
        <v>755533.66</v>
      </c>
      <c r="AC18" s="8">
        <f t="shared" si="6"/>
        <v>0.08455058074579787</v>
      </c>
      <c r="AE18" s="7">
        <v>9335765.14</v>
      </c>
      <c r="AF18" s="7">
        <v>726292.97</v>
      </c>
      <c r="AG18" s="8">
        <f t="shared" si="7"/>
        <v>0.07779683390792755</v>
      </c>
      <c r="AI18" s="7">
        <v>10261235.97</v>
      </c>
      <c r="AJ18" s="7">
        <v>767225.84</v>
      </c>
      <c r="AK18" s="8">
        <f t="shared" si="8"/>
        <v>0.07476933989658557</v>
      </c>
      <c r="AM18" s="7">
        <v>10246730.33</v>
      </c>
      <c r="AN18" s="7">
        <v>722997.65</v>
      </c>
      <c r="AO18" s="8">
        <f t="shared" si="9"/>
        <v>0.07055886382441764</v>
      </c>
      <c r="AQ18" s="7">
        <v>9592811.45</v>
      </c>
      <c r="AR18" s="7">
        <v>633310.67</v>
      </c>
      <c r="AS18" s="8">
        <f t="shared" si="10"/>
        <v>0.06601929718945952</v>
      </c>
      <c r="AU18" s="7">
        <v>9682224.62</v>
      </c>
      <c r="AV18" s="7">
        <v>672771.34</v>
      </c>
      <c r="AW18" s="8">
        <f t="shared" si="11"/>
        <v>0.0694852026682273</v>
      </c>
      <c r="AY18" s="7">
        <v>9663045.68</v>
      </c>
      <c r="AZ18" s="7">
        <v>645870.75</v>
      </c>
      <c r="BA18" s="8">
        <f t="shared" si="12"/>
        <v>0.06683925248711026</v>
      </c>
    </row>
    <row r="19" spans="1:53" ht="14.25">
      <c r="A19" s="5">
        <v>2243</v>
      </c>
      <c r="B19" s="6" t="s">
        <v>18</v>
      </c>
      <c r="C19" s="7">
        <v>196539516.11</v>
      </c>
      <c r="D19" s="7">
        <v>8884509.04</v>
      </c>
      <c r="E19" s="8">
        <f t="shared" si="0"/>
        <v>0.045204695807979305</v>
      </c>
      <c r="G19" s="7">
        <v>210006963.79</v>
      </c>
      <c r="H19" s="7">
        <v>10298686.14</v>
      </c>
      <c r="I19" s="8">
        <f t="shared" si="1"/>
        <v>0.04903973636940128</v>
      </c>
      <c r="K19" s="7">
        <v>218407362.72</v>
      </c>
      <c r="L19" s="7">
        <v>10208463.5</v>
      </c>
      <c r="M19" s="8">
        <f t="shared" si="2"/>
        <v>0.04674047327372994</v>
      </c>
      <c r="N19" s="8"/>
      <c r="O19" s="7">
        <v>222150949.76</v>
      </c>
      <c r="P19" s="7">
        <v>11353341.01</v>
      </c>
      <c r="Q19" s="8">
        <f t="shared" si="3"/>
        <v>0.05110642570858032</v>
      </c>
      <c r="R19" s="12"/>
      <c r="S19" s="7">
        <v>221520205.88</v>
      </c>
      <c r="T19" s="7">
        <v>11045645.08</v>
      </c>
      <c r="U19" s="8">
        <f t="shared" si="4"/>
        <v>0.04986292350226305</v>
      </c>
      <c r="W19" s="7">
        <v>249456964.4</v>
      </c>
      <c r="X19" s="7">
        <v>12064716.81</v>
      </c>
      <c r="Y19" s="8">
        <f t="shared" si="5"/>
        <v>0.048363920562484</v>
      </c>
      <c r="AA19" s="7">
        <v>278716276.98</v>
      </c>
      <c r="AB19" s="7">
        <v>13195270.82</v>
      </c>
      <c r="AC19" s="8">
        <f t="shared" si="6"/>
        <v>0.04734302195399539</v>
      </c>
      <c r="AE19" s="7">
        <v>299410202.02</v>
      </c>
      <c r="AF19" s="7">
        <v>15326487.31</v>
      </c>
      <c r="AG19" s="8">
        <f t="shared" si="7"/>
        <v>0.051188928121347795</v>
      </c>
      <c r="AI19" s="7">
        <v>320820107.99</v>
      </c>
      <c r="AJ19" s="7">
        <v>17112897.11</v>
      </c>
      <c r="AK19" s="8">
        <f t="shared" si="8"/>
        <v>0.05334109890186001</v>
      </c>
      <c r="AM19" s="7">
        <v>323727835.62</v>
      </c>
      <c r="AN19" s="7">
        <v>17079625.62</v>
      </c>
      <c r="AO19" s="8">
        <f t="shared" si="9"/>
        <v>0.05275921234048128</v>
      </c>
      <c r="AQ19" s="7">
        <v>323928809.85</v>
      </c>
      <c r="AR19" s="7">
        <v>14377112.11</v>
      </c>
      <c r="AS19" s="8">
        <f t="shared" si="10"/>
        <v>0.044383554882498816</v>
      </c>
      <c r="AU19" s="7">
        <v>338484642.85</v>
      </c>
      <c r="AV19" s="7">
        <v>17098442.91</v>
      </c>
      <c r="AW19" s="8">
        <f t="shared" si="11"/>
        <v>0.05051467849776925</v>
      </c>
      <c r="AY19" s="7">
        <v>346723324.85</v>
      </c>
      <c r="AZ19" s="7">
        <v>15648649.27</v>
      </c>
      <c r="BA19" s="8">
        <f t="shared" si="12"/>
        <v>0.04513295803439224</v>
      </c>
    </row>
    <row r="20" spans="1:53" ht="14.25">
      <c r="A20" s="5">
        <v>1976</v>
      </c>
      <c r="B20" s="6" t="s">
        <v>19</v>
      </c>
      <c r="C20" s="7">
        <v>79429387.03</v>
      </c>
      <c r="D20" s="7">
        <v>4488308.97</v>
      </c>
      <c r="E20" s="8">
        <f t="shared" si="0"/>
        <v>0.056506906798925595</v>
      </c>
      <c r="G20" s="7">
        <v>87126799.93</v>
      </c>
      <c r="H20" s="7">
        <v>3855205.66</v>
      </c>
      <c r="I20" s="8">
        <f t="shared" si="1"/>
        <v>0.044248218264614045</v>
      </c>
      <c r="K20" s="7">
        <v>93354919.51</v>
      </c>
      <c r="L20" s="7">
        <v>4575474.77</v>
      </c>
      <c r="M20" s="8">
        <f t="shared" si="2"/>
        <v>0.04901160853670795</v>
      </c>
      <c r="N20" s="8"/>
      <c r="O20" s="7">
        <v>86295566.69</v>
      </c>
      <c r="P20" s="7">
        <v>3986224.67</v>
      </c>
      <c r="Q20" s="8">
        <f t="shared" si="3"/>
        <v>0.04619269358667908</v>
      </c>
      <c r="R20" s="12"/>
      <c r="S20" s="7">
        <v>90323261</v>
      </c>
      <c r="T20" s="7">
        <v>4346128</v>
      </c>
      <c r="U20" s="8">
        <f t="shared" si="4"/>
        <v>0.04811748326934299</v>
      </c>
      <c r="W20" s="7">
        <v>98747186.98</v>
      </c>
      <c r="X20" s="7">
        <v>5262421.87</v>
      </c>
      <c r="Y20" s="8">
        <f t="shared" si="5"/>
        <v>0.05329186613757248</v>
      </c>
      <c r="AA20" s="7">
        <v>109144486</v>
      </c>
      <c r="AB20" s="7">
        <v>5367549</v>
      </c>
      <c r="AC20" s="8">
        <f t="shared" si="6"/>
        <v>0.049178379932083786</v>
      </c>
      <c r="AE20" s="7">
        <v>122125363</v>
      </c>
      <c r="AF20" s="7">
        <v>5933132</v>
      </c>
      <c r="AG20" s="8">
        <f t="shared" si="7"/>
        <v>0.04858230800100058</v>
      </c>
      <c r="AI20" s="7">
        <v>134218891</v>
      </c>
      <c r="AJ20" s="7">
        <v>7400711</v>
      </c>
      <c r="AK20" s="8">
        <f t="shared" si="8"/>
        <v>0.055139115998209226</v>
      </c>
      <c r="AM20" s="7">
        <v>137990189</v>
      </c>
      <c r="AN20" s="7">
        <v>7791168</v>
      </c>
      <c r="AO20" s="8">
        <f t="shared" si="9"/>
        <v>0.05646175323377519</v>
      </c>
      <c r="AQ20" s="7">
        <v>134736118</v>
      </c>
      <c r="AR20" s="7">
        <v>8925475</v>
      </c>
      <c r="AS20" s="8">
        <f t="shared" si="10"/>
        <v>0.06624411577599408</v>
      </c>
      <c r="AU20" s="7">
        <v>135171019</v>
      </c>
      <c r="AV20" s="7">
        <v>6969273</v>
      </c>
      <c r="AW20" s="8">
        <f t="shared" si="11"/>
        <v>0.051558929211001955</v>
      </c>
      <c r="AY20" s="7">
        <v>138524348</v>
      </c>
      <c r="AZ20" s="7">
        <v>7501151</v>
      </c>
      <c r="BA20" s="8">
        <f t="shared" si="12"/>
        <v>0.05415041549230031</v>
      </c>
    </row>
    <row r="21" spans="1:53" ht="14.25">
      <c r="A21" s="5">
        <v>2088</v>
      </c>
      <c r="B21" s="6" t="s">
        <v>20</v>
      </c>
      <c r="C21" s="7">
        <v>31149858.26</v>
      </c>
      <c r="D21" s="7">
        <v>1246706.88</v>
      </c>
      <c r="E21" s="8">
        <f t="shared" si="0"/>
        <v>0.040022874890603105</v>
      </c>
      <c r="G21" s="7">
        <v>35047838.13</v>
      </c>
      <c r="H21" s="7">
        <v>1450108.04</v>
      </c>
      <c r="I21" s="8">
        <f t="shared" si="1"/>
        <v>0.04137510663628484</v>
      </c>
      <c r="K21" s="7">
        <v>36886139.37</v>
      </c>
      <c r="L21" s="7">
        <v>1560148.58</v>
      </c>
      <c r="M21" s="8">
        <f t="shared" si="2"/>
        <v>0.04229633696143572</v>
      </c>
      <c r="N21" s="8"/>
      <c r="O21" s="7">
        <v>40348606.85</v>
      </c>
      <c r="P21" s="7">
        <v>1709898.55</v>
      </c>
      <c r="Q21" s="8">
        <f t="shared" si="3"/>
        <v>0.04237813108037954</v>
      </c>
      <c r="R21" s="12"/>
      <c r="S21" s="7">
        <v>39271699.6</v>
      </c>
      <c r="T21" s="7">
        <v>1729081.8</v>
      </c>
      <c r="U21" s="8">
        <f t="shared" si="4"/>
        <v>0.04402869795836389</v>
      </c>
      <c r="W21" s="7">
        <v>40271396.66</v>
      </c>
      <c r="X21" s="7">
        <v>1915444.29</v>
      </c>
      <c r="Y21" s="8">
        <f t="shared" si="5"/>
        <v>0.04756339359599455</v>
      </c>
      <c r="AA21" s="7">
        <v>42566048.01</v>
      </c>
      <c r="AB21" s="7">
        <v>1893570.62</v>
      </c>
      <c r="AC21" s="8">
        <f t="shared" si="6"/>
        <v>0.04448546925369124</v>
      </c>
      <c r="AE21" s="7">
        <v>46238374.88</v>
      </c>
      <c r="AF21" s="7">
        <v>1857934.47</v>
      </c>
      <c r="AG21" s="8">
        <f t="shared" si="7"/>
        <v>0.04018165592587972</v>
      </c>
      <c r="AI21" s="7">
        <v>50565194.91</v>
      </c>
      <c r="AJ21" s="7">
        <v>2138097.17</v>
      </c>
      <c r="AK21" s="8">
        <f t="shared" si="8"/>
        <v>0.042283969710896145</v>
      </c>
      <c r="AM21" s="7">
        <v>52979668.39</v>
      </c>
      <c r="AN21" s="7">
        <v>2075426.95</v>
      </c>
      <c r="AO21" s="8">
        <f t="shared" si="9"/>
        <v>0.03917402681198624</v>
      </c>
      <c r="AQ21" s="7">
        <v>49515663.17</v>
      </c>
      <c r="AR21" s="7">
        <v>2092159.78</v>
      </c>
      <c r="AS21" s="8">
        <f t="shared" si="10"/>
        <v>0.04225248428597387</v>
      </c>
      <c r="AU21" s="7">
        <v>51244033.79</v>
      </c>
      <c r="AV21" s="7">
        <v>2201131.39</v>
      </c>
      <c r="AW21" s="8">
        <f t="shared" si="11"/>
        <v>0.04295390560041234</v>
      </c>
      <c r="AY21" s="7">
        <v>51830865.09</v>
      </c>
      <c r="AZ21" s="7">
        <v>2230269.24</v>
      </c>
      <c r="BA21" s="8">
        <f t="shared" si="12"/>
        <v>0.043029751406373835</v>
      </c>
    </row>
    <row r="22" spans="1:53" ht="14.25">
      <c r="A22" s="5">
        <v>2095</v>
      </c>
      <c r="B22" s="6" t="s">
        <v>21</v>
      </c>
      <c r="C22" s="7">
        <v>1587012.28</v>
      </c>
      <c r="D22" s="7">
        <v>141426.99</v>
      </c>
      <c r="E22" s="8">
        <f t="shared" si="0"/>
        <v>0.08911524616558102</v>
      </c>
      <c r="G22" s="7">
        <v>1545610.74</v>
      </c>
      <c r="H22" s="7">
        <v>99374.1</v>
      </c>
      <c r="I22" s="8">
        <f t="shared" si="1"/>
        <v>0.06429439019037873</v>
      </c>
      <c r="K22" s="7">
        <v>1703331.14</v>
      </c>
      <c r="L22" s="7">
        <v>214057.29</v>
      </c>
      <c r="M22" s="8">
        <f t="shared" si="2"/>
        <v>0.12566980370006037</v>
      </c>
      <c r="N22" s="8"/>
      <c r="O22" s="7">
        <v>1495689.18</v>
      </c>
      <c r="P22" s="7">
        <v>100279.05</v>
      </c>
      <c r="Q22" s="8">
        <f t="shared" si="3"/>
        <v>0.06704538037776005</v>
      </c>
      <c r="R22" s="12"/>
      <c r="S22" s="7">
        <v>1432384.08</v>
      </c>
      <c r="T22" s="7">
        <v>93778.39</v>
      </c>
      <c r="U22" s="8">
        <f t="shared" si="4"/>
        <v>0.06547014261705561</v>
      </c>
      <c r="W22" s="7">
        <v>1671823.74</v>
      </c>
      <c r="X22" s="7">
        <v>110487.3</v>
      </c>
      <c r="Y22" s="8">
        <f t="shared" si="5"/>
        <v>0.06608788794924039</v>
      </c>
      <c r="AA22" s="7">
        <v>1846512.5</v>
      </c>
      <c r="AB22" s="7">
        <v>135128.51</v>
      </c>
      <c r="AC22" s="8">
        <f t="shared" si="6"/>
        <v>0.07318039276744674</v>
      </c>
      <c r="AE22" s="7">
        <v>2052625.39</v>
      </c>
      <c r="AF22" s="7">
        <v>228854.65</v>
      </c>
      <c r="AG22" s="8">
        <f t="shared" si="7"/>
        <v>0.11149362719322108</v>
      </c>
      <c r="AI22" s="7">
        <v>2174863.11</v>
      </c>
      <c r="AJ22" s="7">
        <v>127979.98</v>
      </c>
      <c r="AK22" s="8">
        <f t="shared" si="8"/>
        <v>0.05884507370213291</v>
      </c>
      <c r="AM22" s="7">
        <v>2190185.54</v>
      </c>
      <c r="AN22" s="7">
        <v>125132.06</v>
      </c>
      <c r="AO22" s="8">
        <f t="shared" si="9"/>
        <v>0.05713308654206529</v>
      </c>
      <c r="AQ22" s="7">
        <v>1982391.65</v>
      </c>
      <c r="AR22" s="7">
        <v>129666.36</v>
      </c>
      <c r="AS22" s="8">
        <f t="shared" si="10"/>
        <v>0.06540905274696855</v>
      </c>
      <c r="AU22" s="7">
        <v>2548541.89</v>
      </c>
      <c r="AV22" s="7">
        <v>188406.3</v>
      </c>
      <c r="AW22" s="8">
        <f t="shared" si="11"/>
        <v>0.07392709562250907</v>
      </c>
      <c r="AY22" s="7">
        <v>2835453.85</v>
      </c>
      <c r="AZ22" s="7">
        <v>323952.66</v>
      </c>
      <c r="BA22" s="8">
        <f t="shared" si="12"/>
        <v>0.11425072568188686</v>
      </c>
    </row>
    <row r="23" spans="1:53" ht="14.25">
      <c r="A23" s="5">
        <v>2052</v>
      </c>
      <c r="B23" s="6" t="s">
        <v>22</v>
      </c>
      <c r="C23" s="7">
        <v>183270.68</v>
      </c>
      <c r="D23" s="7">
        <v>8742.9</v>
      </c>
      <c r="E23" s="8">
        <f t="shared" si="0"/>
        <v>0.04770484836963556</v>
      </c>
      <c r="G23" s="7">
        <v>340900.31</v>
      </c>
      <c r="H23" s="7">
        <v>14968.41</v>
      </c>
      <c r="I23" s="8">
        <f t="shared" si="1"/>
        <v>0.04390846696501977</v>
      </c>
      <c r="K23" s="7">
        <v>205515.5</v>
      </c>
      <c r="L23" s="7">
        <v>13461.78</v>
      </c>
      <c r="M23" s="8">
        <f t="shared" si="2"/>
        <v>0.06550250467726279</v>
      </c>
      <c r="N23" s="8"/>
      <c r="O23" s="7">
        <v>167361.6</v>
      </c>
      <c r="P23" s="7">
        <v>7125.02</v>
      </c>
      <c r="Q23" s="8">
        <f t="shared" si="3"/>
        <v>0.04257260924847755</v>
      </c>
      <c r="R23" s="12"/>
      <c r="S23" s="7">
        <v>215466</v>
      </c>
      <c r="T23" s="7">
        <v>25730</v>
      </c>
      <c r="U23" s="8">
        <f t="shared" si="4"/>
        <v>0.11941559225121365</v>
      </c>
      <c r="W23" s="7">
        <v>179287.4</v>
      </c>
      <c r="X23" s="7">
        <v>16802.31</v>
      </c>
      <c r="Y23" s="8">
        <f t="shared" si="5"/>
        <v>0.09371718257947854</v>
      </c>
      <c r="AA23" s="7">
        <v>160188</v>
      </c>
      <c r="AB23" s="7">
        <v>4282.07</v>
      </c>
      <c r="AC23" s="8">
        <f t="shared" si="6"/>
        <v>0.02673152795465328</v>
      </c>
      <c r="AE23" s="7">
        <v>366971.8</v>
      </c>
      <c r="AF23" s="7">
        <v>6710.95</v>
      </c>
      <c r="AG23" s="8">
        <f t="shared" si="7"/>
        <v>0.018287372490202243</v>
      </c>
      <c r="AI23" s="7">
        <v>455044.1</v>
      </c>
      <c r="AJ23" s="7">
        <v>12315.45</v>
      </c>
      <c r="AK23" s="8">
        <f t="shared" si="8"/>
        <v>0.0270642999216999</v>
      </c>
      <c r="AM23" s="7">
        <v>562784.93</v>
      </c>
      <c r="AN23" s="7">
        <v>21947.96</v>
      </c>
      <c r="AO23" s="8">
        <f t="shared" si="9"/>
        <v>0.03899884099597336</v>
      </c>
      <c r="AQ23" s="7">
        <v>496465.48</v>
      </c>
      <c r="AR23" s="7">
        <v>19872.06</v>
      </c>
      <c r="AS23" s="8">
        <f t="shared" si="10"/>
        <v>0.040027072979978394</v>
      </c>
      <c r="AU23" s="7">
        <v>524559.12</v>
      </c>
      <c r="AV23" s="7">
        <v>24774.13</v>
      </c>
      <c r="AW23" s="8">
        <f t="shared" si="11"/>
        <v>0.04722848017588561</v>
      </c>
      <c r="AY23" s="7">
        <v>562063.66</v>
      </c>
      <c r="AZ23" s="7">
        <v>34183.09</v>
      </c>
      <c r="BA23" s="8">
        <f t="shared" si="12"/>
        <v>0.06081711455958564</v>
      </c>
    </row>
    <row r="24" spans="1:53" ht="14.25">
      <c r="A24" s="5">
        <v>1974</v>
      </c>
      <c r="B24" s="6" t="s">
        <v>23</v>
      </c>
      <c r="C24" s="7">
        <v>11914979.05</v>
      </c>
      <c r="D24" s="7">
        <v>480389.55</v>
      </c>
      <c r="E24" s="8">
        <f t="shared" si="0"/>
        <v>0.040318119568997474</v>
      </c>
      <c r="G24" s="7">
        <v>12322887.35</v>
      </c>
      <c r="H24" s="7">
        <v>526757.15</v>
      </c>
      <c r="I24" s="8">
        <f t="shared" si="1"/>
        <v>0.04274624404482607</v>
      </c>
      <c r="K24" s="7">
        <v>12412958.67</v>
      </c>
      <c r="L24" s="7">
        <v>444896.8</v>
      </c>
      <c r="M24" s="8">
        <f t="shared" si="2"/>
        <v>0.03584131807956789</v>
      </c>
      <c r="N24" s="8"/>
      <c r="O24" s="7">
        <v>12732723.81</v>
      </c>
      <c r="P24" s="7">
        <v>624189.47</v>
      </c>
      <c r="Q24" s="8">
        <f t="shared" si="3"/>
        <v>0.0490224620681535</v>
      </c>
      <c r="R24" s="12"/>
      <c r="S24" s="7">
        <v>12245005.55</v>
      </c>
      <c r="T24" s="7">
        <v>577060.36</v>
      </c>
      <c r="U24" s="8">
        <f t="shared" si="4"/>
        <v>0.04712618198854144</v>
      </c>
      <c r="W24" s="7">
        <v>13511132.49</v>
      </c>
      <c r="X24" s="7">
        <v>589871.29</v>
      </c>
      <c r="Y24" s="8">
        <f t="shared" si="5"/>
        <v>0.043658167843190175</v>
      </c>
      <c r="AA24" s="7">
        <v>14405866.64</v>
      </c>
      <c r="AB24" s="7">
        <v>761427.45</v>
      </c>
      <c r="AC24" s="8">
        <f t="shared" si="6"/>
        <v>0.05285537267753021</v>
      </c>
      <c r="AE24" s="7">
        <v>14541039.85</v>
      </c>
      <c r="AF24" s="7">
        <v>560580.04</v>
      </c>
      <c r="AG24" s="8">
        <f t="shared" si="7"/>
        <v>0.03855157855165359</v>
      </c>
      <c r="AI24" s="7">
        <v>14327993.28</v>
      </c>
      <c r="AJ24" s="7">
        <v>727634.22</v>
      </c>
      <c r="AK24" s="8">
        <f t="shared" si="8"/>
        <v>0.05078409835770107</v>
      </c>
      <c r="AM24" s="7">
        <v>14011304.38</v>
      </c>
      <c r="AN24" s="7">
        <v>601543.99</v>
      </c>
      <c r="AO24" s="8">
        <f t="shared" si="9"/>
        <v>0.042932761553496415</v>
      </c>
      <c r="AQ24" s="7">
        <v>15579353.17</v>
      </c>
      <c r="AR24" s="7">
        <v>649315.32</v>
      </c>
      <c r="AS24" s="8">
        <f t="shared" si="10"/>
        <v>0.041677938288884685</v>
      </c>
      <c r="AU24" s="7">
        <v>13404225.56</v>
      </c>
      <c r="AV24" s="7">
        <v>674507.87</v>
      </c>
      <c r="AW24" s="8">
        <f t="shared" si="11"/>
        <v>0.050320540114814356</v>
      </c>
      <c r="AY24" s="7">
        <v>13022864.93</v>
      </c>
      <c r="AZ24" s="7">
        <v>699568.59</v>
      </c>
      <c r="BA24" s="8">
        <f t="shared" si="12"/>
        <v>0.053718486197952144</v>
      </c>
    </row>
    <row r="25" spans="1:53" ht="14.25">
      <c r="A25" s="5">
        <v>1979</v>
      </c>
      <c r="B25" s="6" t="s">
        <v>24</v>
      </c>
      <c r="C25" s="7">
        <v>193374</v>
      </c>
      <c r="D25" s="7">
        <v>25342</v>
      </c>
      <c r="E25" s="8">
        <f t="shared" si="0"/>
        <v>0.1310517442882704</v>
      </c>
      <c r="G25" s="7">
        <v>296289</v>
      </c>
      <c r="H25" s="7">
        <v>30730</v>
      </c>
      <c r="I25" s="8">
        <f t="shared" si="1"/>
        <v>0.10371630401398635</v>
      </c>
      <c r="K25" s="7">
        <v>200824</v>
      </c>
      <c r="L25" s="7">
        <v>21588</v>
      </c>
      <c r="M25" s="8">
        <f t="shared" si="2"/>
        <v>0.10749711189897622</v>
      </c>
      <c r="N25" s="8"/>
      <c r="O25" s="7">
        <v>204062</v>
      </c>
      <c r="P25" s="7">
        <v>23234</v>
      </c>
      <c r="Q25" s="8">
        <f t="shared" si="3"/>
        <v>0.11385755309660789</v>
      </c>
      <c r="R25" s="12"/>
      <c r="S25" s="7">
        <v>190162</v>
      </c>
      <c r="T25" s="7">
        <v>14205</v>
      </c>
      <c r="U25" s="8">
        <f t="shared" si="4"/>
        <v>0.07469946677043783</v>
      </c>
      <c r="W25" s="7">
        <v>172363</v>
      </c>
      <c r="X25" s="7">
        <v>13681</v>
      </c>
      <c r="Y25" s="8">
        <f t="shared" si="5"/>
        <v>0.07937318333981191</v>
      </c>
      <c r="AA25" s="7">
        <v>162657.73</v>
      </c>
      <c r="AB25" s="7">
        <v>54</v>
      </c>
      <c r="AC25" s="8">
        <f t="shared" si="6"/>
        <v>0.00033198545190566716</v>
      </c>
      <c r="AE25" s="7"/>
      <c r="AF25" s="7"/>
      <c r="AG25" s="8"/>
      <c r="AI25" s="7"/>
      <c r="AJ25" s="7"/>
      <c r="AK25" s="8"/>
      <c r="AM25" s="7"/>
      <c r="AN25" s="7"/>
      <c r="AO25" s="8"/>
      <c r="AQ25" s="7"/>
      <c r="AR25" s="7"/>
      <c r="AS25" s="8"/>
      <c r="AU25" s="7"/>
      <c r="AV25" s="7"/>
      <c r="AW25" s="8"/>
      <c r="AY25" s="7"/>
      <c r="AZ25" s="7"/>
      <c r="BA25" s="8"/>
    </row>
    <row r="26" spans="1:53" ht="14.25">
      <c r="A26" s="5">
        <v>1896</v>
      </c>
      <c r="B26" s="6" t="s">
        <v>25</v>
      </c>
      <c r="C26" s="7">
        <v>1199678</v>
      </c>
      <c r="D26" s="7">
        <v>180279</v>
      </c>
      <c r="E26" s="8">
        <f t="shared" si="0"/>
        <v>0.1502728232075607</v>
      </c>
      <c r="G26" s="7">
        <v>1221021.68</v>
      </c>
      <c r="H26" s="7">
        <v>172738.79</v>
      </c>
      <c r="I26" s="8">
        <f t="shared" si="1"/>
        <v>0.14147069853829297</v>
      </c>
      <c r="K26" s="7">
        <v>1097928.4</v>
      </c>
      <c r="L26" s="7">
        <v>126136</v>
      </c>
      <c r="M26" s="8">
        <f t="shared" si="2"/>
        <v>0.11488545154674933</v>
      </c>
      <c r="N26" s="8"/>
      <c r="O26" s="7">
        <v>1136839</v>
      </c>
      <c r="P26" s="7">
        <v>130106</v>
      </c>
      <c r="Q26" s="8">
        <f t="shared" si="3"/>
        <v>0.11444540519809754</v>
      </c>
      <c r="R26" s="12"/>
      <c r="S26" s="7">
        <v>1125025</v>
      </c>
      <c r="T26" s="7">
        <v>140587</v>
      </c>
      <c r="U26" s="8">
        <f t="shared" si="4"/>
        <v>0.12496344525677207</v>
      </c>
      <c r="W26" s="7">
        <v>1202425</v>
      </c>
      <c r="X26" s="7">
        <v>150324</v>
      </c>
      <c r="Y26" s="8">
        <f t="shared" si="5"/>
        <v>0.12501736075015074</v>
      </c>
      <c r="AA26" s="7">
        <v>1265667</v>
      </c>
      <c r="AB26" s="7">
        <v>131107</v>
      </c>
      <c r="AC26" s="8">
        <f t="shared" si="6"/>
        <v>0.10358727848636332</v>
      </c>
      <c r="AE26" s="7">
        <v>1178369</v>
      </c>
      <c r="AF26" s="7">
        <v>124938</v>
      </c>
      <c r="AG26" s="8">
        <f aca="true" t="shared" si="13" ref="AG26:AG35">+AF26/AE26</f>
        <v>0.10602621080493461</v>
      </c>
      <c r="AI26" s="7">
        <v>1228039</v>
      </c>
      <c r="AJ26" s="7">
        <v>133816</v>
      </c>
      <c r="AK26" s="8">
        <f aca="true" t="shared" si="14" ref="AK26:AK35">+AJ26/AI26</f>
        <v>0.1089672233536557</v>
      </c>
      <c r="AM26" s="7">
        <v>1129271</v>
      </c>
      <c r="AN26" s="7">
        <v>144066</v>
      </c>
      <c r="AO26" s="8">
        <f aca="true" t="shared" si="15" ref="AO26:AO35">+AN26/AM26</f>
        <v>0.12757433778074528</v>
      </c>
      <c r="AQ26" s="7">
        <v>1102018</v>
      </c>
      <c r="AR26" s="7">
        <v>149563</v>
      </c>
      <c r="AS26" s="8">
        <f aca="true" t="shared" si="16" ref="AS26:AS35">+AR26/AQ26</f>
        <v>0.13571738392657834</v>
      </c>
      <c r="AU26" s="7">
        <v>978161</v>
      </c>
      <c r="AV26" s="7">
        <v>142643</v>
      </c>
      <c r="AW26" s="8">
        <f aca="true" t="shared" si="17" ref="AW26:AW35">+AV26/AU26</f>
        <v>0.14582773183555672</v>
      </c>
      <c r="AY26" s="7">
        <v>918411</v>
      </c>
      <c r="AZ26" s="7">
        <v>146350</v>
      </c>
      <c r="BA26" s="8">
        <f aca="true" t="shared" si="18" ref="BA26:BA35">+AZ26/AY26</f>
        <v>0.1593513143897449</v>
      </c>
    </row>
    <row r="27" spans="1:53" ht="14.25">
      <c r="A27" s="5">
        <v>2046</v>
      </c>
      <c r="B27" s="6" t="s">
        <v>26</v>
      </c>
      <c r="C27" s="7">
        <v>2145273.22</v>
      </c>
      <c r="D27" s="7">
        <v>117600.56</v>
      </c>
      <c r="E27" s="8">
        <f t="shared" si="0"/>
        <v>0.05481845338096375</v>
      </c>
      <c r="G27" s="7">
        <v>2245921.15</v>
      </c>
      <c r="H27" s="7">
        <v>104685.87</v>
      </c>
      <c r="I27" s="8">
        <f t="shared" si="1"/>
        <v>0.04661155179023092</v>
      </c>
      <c r="K27" s="7">
        <v>2203517.86</v>
      </c>
      <c r="L27" s="7">
        <v>98474</v>
      </c>
      <c r="M27" s="8">
        <f t="shared" si="2"/>
        <v>0.04468944944244745</v>
      </c>
      <c r="N27" s="8"/>
      <c r="O27" s="7">
        <v>2144192.39</v>
      </c>
      <c r="P27" s="7">
        <v>103054.25</v>
      </c>
      <c r="Q27" s="8">
        <f t="shared" si="3"/>
        <v>0.048062035142284965</v>
      </c>
      <c r="R27" s="12"/>
      <c r="S27" s="7">
        <v>2196251.37</v>
      </c>
      <c r="T27" s="7">
        <v>118526.42</v>
      </c>
      <c r="U27" s="8">
        <f t="shared" si="4"/>
        <v>0.05396760207826302</v>
      </c>
      <c r="W27" s="7">
        <v>2419940.15</v>
      </c>
      <c r="X27" s="7">
        <v>190820.86</v>
      </c>
      <c r="Y27" s="8">
        <f t="shared" si="5"/>
        <v>0.07885354520028108</v>
      </c>
      <c r="AA27" s="7">
        <v>2458166.78</v>
      </c>
      <c r="AB27" s="7">
        <v>111231.2</v>
      </c>
      <c r="AC27" s="8">
        <f t="shared" si="6"/>
        <v>0.0452496555176781</v>
      </c>
      <c r="AE27" s="7">
        <v>2287336.3</v>
      </c>
      <c r="AF27" s="7">
        <v>106283.15</v>
      </c>
      <c r="AG27" s="8">
        <f t="shared" si="13"/>
        <v>0.04646590446713061</v>
      </c>
      <c r="AI27" s="7">
        <v>2725653.37</v>
      </c>
      <c r="AJ27" s="7">
        <v>117100.41</v>
      </c>
      <c r="AK27" s="8">
        <f t="shared" si="14"/>
        <v>0.04296232649715103</v>
      </c>
      <c r="AM27" s="7">
        <v>2517664.18</v>
      </c>
      <c r="AN27" s="7">
        <v>189082.32</v>
      </c>
      <c r="AO27" s="8">
        <f t="shared" si="15"/>
        <v>0.0751022799236076</v>
      </c>
      <c r="AQ27" s="7">
        <v>2464431.61</v>
      </c>
      <c r="AR27" s="7">
        <v>141506.19</v>
      </c>
      <c r="AS27" s="8">
        <f t="shared" si="16"/>
        <v>0.05741940227750934</v>
      </c>
      <c r="AU27" s="7">
        <v>2278514.11</v>
      </c>
      <c r="AV27" s="7">
        <v>131239.55</v>
      </c>
      <c r="AW27" s="8">
        <f t="shared" si="17"/>
        <v>0.05759874359522838</v>
      </c>
      <c r="AY27" s="7">
        <v>2161938.95</v>
      </c>
      <c r="AZ27" s="7">
        <v>142086.46</v>
      </c>
      <c r="BA27" s="8">
        <f t="shared" si="18"/>
        <v>0.06572177257826822</v>
      </c>
    </row>
    <row r="28" spans="1:53" ht="14.25">
      <c r="A28" s="5">
        <v>1995</v>
      </c>
      <c r="B28" s="6" t="s">
        <v>27</v>
      </c>
      <c r="C28" s="7">
        <v>1257783.15</v>
      </c>
      <c r="D28" s="7">
        <v>37064.97</v>
      </c>
      <c r="E28" s="8">
        <f t="shared" si="0"/>
        <v>0.029468489858526094</v>
      </c>
      <c r="G28" s="7">
        <v>1136264.03</v>
      </c>
      <c r="H28" s="7">
        <v>46833.27</v>
      </c>
      <c r="I28" s="8">
        <f t="shared" si="1"/>
        <v>0.04121689040882513</v>
      </c>
      <c r="K28" s="7">
        <v>1456722.5</v>
      </c>
      <c r="L28" s="7">
        <v>104289.44</v>
      </c>
      <c r="M28" s="8">
        <f t="shared" si="2"/>
        <v>0.0715918371549832</v>
      </c>
      <c r="N28" s="8"/>
      <c r="O28" s="7">
        <v>1173273.92</v>
      </c>
      <c r="P28" s="7">
        <v>45280.02</v>
      </c>
      <c r="Q28" s="8">
        <f t="shared" si="3"/>
        <v>0.03859288033948628</v>
      </c>
      <c r="R28" s="12"/>
      <c r="S28" s="7">
        <v>1314728.23</v>
      </c>
      <c r="T28" s="7">
        <v>39986.57</v>
      </c>
      <c r="U28" s="8">
        <f t="shared" si="4"/>
        <v>0.030414323726813106</v>
      </c>
      <c r="W28" s="7">
        <v>1436376.85</v>
      </c>
      <c r="X28" s="7">
        <v>62592.39</v>
      </c>
      <c r="Y28" s="8">
        <f t="shared" si="5"/>
        <v>0.04357657950279552</v>
      </c>
      <c r="AA28" s="7">
        <v>1634272.85</v>
      </c>
      <c r="AB28" s="7">
        <v>64759.65</v>
      </c>
      <c r="AC28" s="8">
        <f t="shared" si="6"/>
        <v>0.03962597188101118</v>
      </c>
      <c r="AE28" s="7">
        <v>1739759.48</v>
      </c>
      <c r="AF28" s="7">
        <v>79266.21</v>
      </c>
      <c r="AG28" s="8">
        <f t="shared" si="13"/>
        <v>0.04556159107694588</v>
      </c>
      <c r="AI28" s="7">
        <v>2007793.95</v>
      </c>
      <c r="AJ28" s="7">
        <v>190558.41</v>
      </c>
      <c r="AK28" s="8">
        <f t="shared" si="14"/>
        <v>0.09490934565272498</v>
      </c>
      <c r="AM28" s="7">
        <v>1819972.63</v>
      </c>
      <c r="AN28" s="7">
        <v>74204.58</v>
      </c>
      <c r="AO28" s="8">
        <f t="shared" si="15"/>
        <v>0.04077236040632106</v>
      </c>
      <c r="AQ28" s="7">
        <v>1909055.55</v>
      </c>
      <c r="AR28" s="7">
        <v>74100.76</v>
      </c>
      <c r="AS28" s="8">
        <f t="shared" si="16"/>
        <v>0.03881540272623287</v>
      </c>
      <c r="AU28" s="7">
        <v>1863249.91</v>
      </c>
      <c r="AV28" s="7">
        <v>93104.77</v>
      </c>
      <c r="AW28" s="8">
        <f t="shared" si="17"/>
        <v>0.04996901891705982</v>
      </c>
      <c r="AY28" s="7">
        <v>2078967.6</v>
      </c>
      <c r="AZ28" s="7">
        <v>208136.46</v>
      </c>
      <c r="BA28" s="8">
        <f t="shared" si="18"/>
        <v>0.1001152976121417</v>
      </c>
    </row>
    <row r="29" spans="1:53" ht="14.25">
      <c r="A29" s="5">
        <v>1929</v>
      </c>
      <c r="B29" s="6" t="s">
        <v>28</v>
      </c>
      <c r="C29" s="7">
        <v>31544914.74</v>
      </c>
      <c r="D29" s="7">
        <v>1988581.34</v>
      </c>
      <c r="E29" s="8">
        <f t="shared" si="0"/>
        <v>0.06303968029047842</v>
      </c>
      <c r="G29" s="7">
        <v>33350119.01</v>
      </c>
      <c r="H29" s="7">
        <v>2107508.01</v>
      </c>
      <c r="I29" s="8">
        <f t="shared" si="1"/>
        <v>0.06319341797155403</v>
      </c>
      <c r="K29" s="7">
        <v>35583955.74</v>
      </c>
      <c r="L29" s="7">
        <v>2254431.05</v>
      </c>
      <c r="M29" s="8">
        <f t="shared" si="2"/>
        <v>0.06335526793233359</v>
      </c>
      <c r="N29" s="8"/>
      <c r="O29" s="7">
        <v>35453778.05</v>
      </c>
      <c r="P29" s="7">
        <v>2253264.64</v>
      </c>
      <c r="Q29" s="8">
        <f t="shared" si="3"/>
        <v>0.06355499368282418</v>
      </c>
      <c r="R29" s="12"/>
      <c r="S29" s="7">
        <v>34331108.71</v>
      </c>
      <c r="T29" s="7">
        <v>2256173.09</v>
      </c>
      <c r="U29" s="8">
        <f t="shared" si="4"/>
        <v>0.06571803751105829</v>
      </c>
      <c r="W29" s="7">
        <v>36031673.14</v>
      </c>
      <c r="X29" s="7">
        <v>2426579.42</v>
      </c>
      <c r="Y29" s="8">
        <f t="shared" si="5"/>
        <v>0.06734573247741223</v>
      </c>
      <c r="AA29" s="7">
        <v>38818204.89</v>
      </c>
      <c r="AB29" s="7">
        <v>2580217.76</v>
      </c>
      <c r="AC29" s="8">
        <f t="shared" si="6"/>
        <v>0.06646927047017294</v>
      </c>
      <c r="AE29" s="7">
        <v>41422452.36</v>
      </c>
      <c r="AF29" s="7">
        <v>2660742.48</v>
      </c>
      <c r="AG29" s="8">
        <f t="shared" si="13"/>
        <v>0.06423430599607309</v>
      </c>
      <c r="AI29" s="7">
        <v>44551304.2</v>
      </c>
      <c r="AJ29" s="7">
        <v>2874662.29</v>
      </c>
      <c r="AK29" s="8">
        <f t="shared" si="14"/>
        <v>0.06452476176892706</v>
      </c>
      <c r="AM29" s="7">
        <v>46329071.75</v>
      </c>
      <c r="AN29" s="7">
        <v>2977799.67</v>
      </c>
      <c r="AO29" s="8">
        <f t="shared" si="15"/>
        <v>0.06427496942025393</v>
      </c>
      <c r="AQ29" s="7">
        <v>44242480.12</v>
      </c>
      <c r="AR29" s="7">
        <v>2777993.27</v>
      </c>
      <c r="AS29" s="8">
        <f t="shared" si="16"/>
        <v>0.06279017953932914</v>
      </c>
      <c r="AU29" s="7">
        <v>44442347.66</v>
      </c>
      <c r="AV29" s="7">
        <v>2894269.73</v>
      </c>
      <c r="AW29" s="8">
        <f t="shared" si="17"/>
        <v>0.06512414132894617</v>
      </c>
      <c r="AY29" s="7">
        <v>43700461.96</v>
      </c>
      <c r="AZ29" s="7">
        <v>2933658.32</v>
      </c>
      <c r="BA29" s="8">
        <f t="shared" si="18"/>
        <v>0.06713105968273841</v>
      </c>
    </row>
    <row r="30" spans="1:53" ht="14.25">
      <c r="A30" s="5">
        <v>2139</v>
      </c>
      <c r="B30" s="6" t="s">
        <v>29</v>
      </c>
      <c r="C30" s="7">
        <v>13625341.72</v>
      </c>
      <c r="D30" s="7">
        <v>816487.87</v>
      </c>
      <c r="E30" s="8">
        <f t="shared" si="0"/>
        <v>0.059924212308122574</v>
      </c>
      <c r="G30" s="7">
        <v>14607356.65</v>
      </c>
      <c r="H30" s="7">
        <v>1078977.97</v>
      </c>
      <c r="I30" s="8">
        <f t="shared" si="1"/>
        <v>0.07386538138643996</v>
      </c>
      <c r="K30" s="7">
        <v>15155495.82</v>
      </c>
      <c r="L30" s="7">
        <v>789628.87</v>
      </c>
      <c r="M30" s="8">
        <f t="shared" si="2"/>
        <v>0.05210181701597408</v>
      </c>
      <c r="N30" s="8"/>
      <c r="O30" s="7">
        <v>14760809.71</v>
      </c>
      <c r="P30" s="7">
        <v>1030189.71</v>
      </c>
      <c r="Q30" s="8">
        <f t="shared" si="3"/>
        <v>0.06979222212329433</v>
      </c>
      <c r="R30" s="12"/>
      <c r="S30" s="7">
        <v>15476860.45</v>
      </c>
      <c r="T30" s="7">
        <v>838389.06</v>
      </c>
      <c r="U30" s="8">
        <f t="shared" si="4"/>
        <v>0.0541704864955347</v>
      </c>
      <c r="W30" s="7">
        <v>16451228.64</v>
      </c>
      <c r="X30" s="7">
        <v>1064791.01</v>
      </c>
      <c r="Y30" s="8">
        <f t="shared" si="5"/>
        <v>0.06472410257620734</v>
      </c>
      <c r="AA30" s="7">
        <v>17010439.77</v>
      </c>
      <c r="AB30" s="7">
        <v>1117599.57</v>
      </c>
      <c r="AC30" s="8">
        <f t="shared" si="6"/>
        <v>0.06570080404217557</v>
      </c>
      <c r="AE30" s="7">
        <v>17003420.44</v>
      </c>
      <c r="AF30" s="7">
        <v>1071694.97</v>
      </c>
      <c r="AG30" s="8">
        <f t="shared" si="13"/>
        <v>0.06302819916626139</v>
      </c>
      <c r="AI30" s="7">
        <v>19320430.84</v>
      </c>
      <c r="AJ30" s="7">
        <v>1292741.95</v>
      </c>
      <c r="AK30" s="8">
        <f t="shared" si="14"/>
        <v>0.06691061709263622</v>
      </c>
      <c r="AM30" s="7">
        <v>20202130.97</v>
      </c>
      <c r="AN30" s="7">
        <v>1223089.63</v>
      </c>
      <c r="AO30" s="8">
        <f t="shared" si="15"/>
        <v>0.06054260472899013</v>
      </c>
      <c r="AQ30" s="7">
        <v>20034948.01</v>
      </c>
      <c r="AR30" s="7">
        <v>1042000.1</v>
      </c>
      <c r="AS30" s="8">
        <f t="shared" si="16"/>
        <v>0.05200912423031538</v>
      </c>
      <c r="AU30" s="7">
        <v>20282596.08</v>
      </c>
      <c r="AV30" s="7">
        <v>1051288.85</v>
      </c>
      <c r="AW30" s="8">
        <f t="shared" si="17"/>
        <v>0.05183206557254481</v>
      </c>
      <c r="AY30" s="7">
        <v>19053995.14</v>
      </c>
      <c r="AZ30" s="7">
        <v>1006096.86</v>
      </c>
      <c r="BA30" s="8">
        <f t="shared" si="18"/>
        <v>0.052802409815246754</v>
      </c>
    </row>
    <row r="31" spans="1:53" ht="14.25">
      <c r="A31" s="5">
        <v>2185</v>
      </c>
      <c r="B31" s="6" t="s">
        <v>30</v>
      </c>
      <c r="C31" s="7">
        <v>36574870.23</v>
      </c>
      <c r="D31" s="7">
        <v>1352426.04</v>
      </c>
      <c r="E31" s="8">
        <f t="shared" si="0"/>
        <v>0.03697691971277844</v>
      </c>
      <c r="G31" s="7">
        <v>38339714.36</v>
      </c>
      <c r="H31" s="7">
        <v>1933748.74</v>
      </c>
      <c r="I31" s="8">
        <f t="shared" si="1"/>
        <v>0.050437223445187924</v>
      </c>
      <c r="K31" s="7">
        <v>40993210.92</v>
      </c>
      <c r="L31" s="7">
        <v>1494312.02</v>
      </c>
      <c r="M31" s="8">
        <f t="shared" si="2"/>
        <v>0.03645267073409335</v>
      </c>
      <c r="N31" s="8"/>
      <c r="O31" s="7">
        <v>38982668.28</v>
      </c>
      <c r="P31" s="7">
        <v>1513732.69</v>
      </c>
      <c r="Q31" s="8">
        <f t="shared" si="3"/>
        <v>0.03883091529618608</v>
      </c>
      <c r="R31" s="12"/>
      <c r="S31" s="7">
        <v>48701126.7</v>
      </c>
      <c r="T31" s="7">
        <v>1887772.82</v>
      </c>
      <c r="U31" s="8">
        <f t="shared" si="4"/>
        <v>0.03876240547017981</v>
      </c>
      <c r="W31" s="7">
        <v>50040862.04</v>
      </c>
      <c r="X31" s="7">
        <v>2372451.61</v>
      </c>
      <c r="Y31" s="8">
        <f t="shared" si="5"/>
        <v>0.04741028657946757</v>
      </c>
      <c r="AA31" s="7">
        <v>51732999.86</v>
      </c>
      <c r="AB31" s="7">
        <v>2174508.59</v>
      </c>
      <c r="AC31" s="8">
        <f t="shared" si="6"/>
        <v>0.04203329781541108</v>
      </c>
      <c r="AE31" s="7">
        <v>53623668.88</v>
      </c>
      <c r="AF31" s="7">
        <v>2232876.16</v>
      </c>
      <c r="AG31" s="8">
        <f t="shared" si="13"/>
        <v>0.04163974988352196</v>
      </c>
      <c r="AI31" s="7">
        <v>57597940.92</v>
      </c>
      <c r="AJ31" s="7">
        <v>2305639.21</v>
      </c>
      <c r="AK31" s="8">
        <f t="shared" si="14"/>
        <v>0.04002988949209818</v>
      </c>
      <c r="AM31" s="7">
        <v>61211843.04</v>
      </c>
      <c r="AN31" s="7">
        <v>2368685.68</v>
      </c>
      <c r="AO31" s="8">
        <f t="shared" si="15"/>
        <v>0.03869652607016161</v>
      </c>
      <c r="AQ31" s="7">
        <v>57612566.99</v>
      </c>
      <c r="AR31" s="7">
        <v>2378819.28</v>
      </c>
      <c r="AS31" s="8">
        <f t="shared" si="16"/>
        <v>0.0412899373224057</v>
      </c>
      <c r="AU31" s="7">
        <v>58167509.4</v>
      </c>
      <c r="AV31" s="7">
        <v>2560327.99</v>
      </c>
      <c r="AW31" s="8">
        <f t="shared" si="17"/>
        <v>0.04401646239300733</v>
      </c>
      <c r="AY31" s="7">
        <v>57170034.02</v>
      </c>
      <c r="AZ31" s="7">
        <v>3586823.51</v>
      </c>
      <c r="BA31" s="8">
        <f t="shared" si="18"/>
        <v>0.06273957277592677</v>
      </c>
    </row>
    <row r="32" spans="1:53" ht="14.25">
      <c r="A32" s="5">
        <v>1972</v>
      </c>
      <c r="B32" s="6" t="s">
        <v>31</v>
      </c>
      <c r="C32" s="7">
        <v>5437994.49</v>
      </c>
      <c r="D32" s="7">
        <v>258878</v>
      </c>
      <c r="E32" s="8">
        <f t="shared" si="0"/>
        <v>0.04760541785690555</v>
      </c>
      <c r="G32" s="7">
        <v>5483878.16</v>
      </c>
      <c r="H32" s="7">
        <v>267326.93</v>
      </c>
      <c r="I32" s="8">
        <f t="shared" si="1"/>
        <v>0.04874778800701874</v>
      </c>
      <c r="K32" s="7">
        <v>5987324.8</v>
      </c>
      <c r="L32" s="7">
        <v>281147.55</v>
      </c>
      <c r="M32" s="8">
        <f t="shared" si="2"/>
        <v>0.04695712348860713</v>
      </c>
      <c r="N32" s="8"/>
      <c r="O32" s="7">
        <v>5713444.36</v>
      </c>
      <c r="P32" s="7">
        <v>269741.37</v>
      </c>
      <c r="Q32" s="8">
        <f t="shared" si="3"/>
        <v>0.047211691057756265</v>
      </c>
      <c r="R32" s="12"/>
      <c r="S32" s="7">
        <v>6144654.11</v>
      </c>
      <c r="T32" s="7">
        <v>289626.28</v>
      </c>
      <c r="U32" s="8">
        <f t="shared" si="4"/>
        <v>0.04713467590122823</v>
      </c>
      <c r="W32" s="7">
        <v>5899447.95</v>
      </c>
      <c r="X32" s="7">
        <v>296479.88</v>
      </c>
      <c r="Y32" s="8">
        <f t="shared" si="5"/>
        <v>0.05025552941779917</v>
      </c>
      <c r="AA32" s="7">
        <v>6056966.83</v>
      </c>
      <c r="AB32" s="7">
        <v>306084.58</v>
      </c>
      <c r="AC32" s="8">
        <f t="shared" si="6"/>
        <v>0.050534300185361924</v>
      </c>
      <c r="AE32" s="7">
        <v>6597140.69</v>
      </c>
      <c r="AF32" s="7">
        <v>307649.55</v>
      </c>
      <c r="AG32" s="8">
        <f t="shared" si="13"/>
        <v>0.046633771274021435</v>
      </c>
      <c r="AI32" s="7">
        <v>6383783.81</v>
      </c>
      <c r="AJ32" s="7">
        <v>292652.96</v>
      </c>
      <c r="AK32" s="8">
        <f t="shared" si="14"/>
        <v>0.04584318152215121</v>
      </c>
      <c r="AM32" s="7">
        <v>6585734.36</v>
      </c>
      <c r="AN32" s="7">
        <v>302574.68</v>
      </c>
      <c r="AO32" s="8">
        <f t="shared" si="15"/>
        <v>0.04594395453265746</v>
      </c>
      <c r="AQ32" s="7">
        <v>6415010.44</v>
      </c>
      <c r="AR32" s="7">
        <v>311251.96</v>
      </c>
      <c r="AS32" s="8">
        <f t="shared" si="16"/>
        <v>0.048519322440884444</v>
      </c>
      <c r="AU32" s="7">
        <v>6184433.17</v>
      </c>
      <c r="AV32" s="7">
        <v>305727.63</v>
      </c>
      <c r="AW32" s="8">
        <f t="shared" si="17"/>
        <v>0.0494350284975268</v>
      </c>
      <c r="AY32" s="7">
        <v>5780537.93</v>
      </c>
      <c r="AZ32" s="7">
        <v>306090.41</v>
      </c>
      <c r="BA32" s="8">
        <f t="shared" si="18"/>
        <v>0.05295189024042958</v>
      </c>
    </row>
    <row r="33" spans="1:53" ht="14.25">
      <c r="A33" s="5">
        <v>2105</v>
      </c>
      <c r="B33" s="6" t="s">
        <v>32</v>
      </c>
      <c r="C33" s="7">
        <v>4689838.99</v>
      </c>
      <c r="D33" s="7">
        <v>286277.07</v>
      </c>
      <c r="E33" s="8">
        <f t="shared" si="0"/>
        <v>0.06104198259480119</v>
      </c>
      <c r="G33" s="7">
        <v>5401450.5</v>
      </c>
      <c r="H33" s="7">
        <v>402994.58</v>
      </c>
      <c r="I33" s="8">
        <f t="shared" si="1"/>
        <v>0.07460858523094861</v>
      </c>
      <c r="K33" s="7">
        <v>5425254.29</v>
      </c>
      <c r="L33" s="7">
        <v>314420.51</v>
      </c>
      <c r="M33" s="8">
        <f t="shared" si="2"/>
        <v>0.05795498112955734</v>
      </c>
      <c r="N33" s="8"/>
      <c r="O33" s="7">
        <v>4761732.02</v>
      </c>
      <c r="P33" s="7">
        <v>284890.1</v>
      </c>
      <c r="Q33" s="8">
        <f t="shared" si="3"/>
        <v>0.059829091348151925</v>
      </c>
      <c r="R33" s="12"/>
      <c r="S33" s="7">
        <v>4637701.07</v>
      </c>
      <c r="T33" s="7">
        <v>259087.06</v>
      </c>
      <c r="U33" s="8">
        <f t="shared" si="4"/>
        <v>0.05586540747008517</v>
      </c>
      <c r="W33" s="7">
        <v>4741304.69</v>
      </c>
      <c r="X33" s="7">
        <v>282641.06</v>
      </c>
      <c r="Y33" s="8">
        <f t="shared" si="5"/>
        <v>0.059612507206323405</v>
      </c>
      <c r="AA33" s="7">
        <v>5316696.05</v>
      </c>
      <c r="AB33" s="7">
        <v>315383.45</v>
      </c>
      <c r="AC33" s="8">
        <f t="shared" si="6"/>
        <v>0.059319443322324215</v>
      </c>
      <c r="AE33" s="7">
        <v>5540027.63</v>
      </c>
      <c r="AF33" s="7">
        <v>376114.81</v>
      </c>
      <c r="AG33" s="8">
        <f t="shared" si="13"/>
        <v>0.06789042133351238</v>
      </c>
      <c r="AI33" s="7">
        <v>6479788.48</v>
      </c>
      <c r="AJ33" s="7">
        <v>619059.82</v>
      </c>
      <c r="AK33" s="8">
        <f t="shared" si="14"/>
        <v>0.0955370413572512</v>
      </c>
      <c r="AM33" s="7">
        <v>6998030.87</v>
      </c>
      <c r="AN33" s="7">
        <v>539366.68</v>
      </c>
      <c r="AO33" s="8">
        <f t="shared" si="15"/>
        <v>0.07707406412169772</v>
      </c>
      <c r="AQ33" s="7">
        <v>6528038.67</v>
      </c>
      <c r="AR33" s="7">
        <v>457443.66</v>
      </c>
      <c r="AS33" s="8">
        <f t="shared" si="16"/>
        <v>0.0700736749771735</v>
      </c>
      <c r="AU33" s="7">
        <v>6787402.34</v>
      </c>
      <c r="AV33" s="7">
        <v>503498.12</v>
      </c>
      <c r="AW33" s="8">
        <f t="shared" si="17"/>
        <v>0.07418126917756875</v>
      </c>
      <c r="AY33" s="7">
        <v>6433326.37</v>
      </c>
      <c r="AZ33" s="7">
        <v>504495.96</v>
      </c>
      <c r="BA33" s="8">
        <f t="shared" si="18"/>
        <v>0.07841914601947982</v>
      </c>
    </row>
    <row r="34" spans="1:53" ht="14.25">
      <c r="A34" s="5">
        <v>2042</v>
      </c>
      <c r="B34" s="6" t="s">
        <v>33</v>
      </c>
      <c r="C34" s="7">
        <v>25533732.48</v>
      </c>
      <c r="D34" s="7">
        <v>1260297.2</v>
      </c>
      <c r="E34" s="8">
        <f t="shared" si="0"/>
        <v>0.04935812658753132</v>
      </c>
      <c r="G34" s="7">
        <v>27321197.89</v>
      </c>
      <c r="H34" s="7">
        <v>1473885.67</v>
      </c>
      <c r="I34" s="8">
        <f t="shared" si="1"/>
        <v>0.05394659765410454</v>
      </c>
      <c r="K34" s="7">
        <v>29638023.84</v>
      </c>
      <c r="L34" s="7">
        <v>1460754.11</v>
      </c>
      <c r="M34" s="8">
        <f t="shared" si="2"/>
        <v>0.049286488123696716</v>
      </c>
      <c r="N34" s="8"/>
      <c r="O34" s="7">
        <v>27676413.96</v>
      </c>
      <c r="P34" s="7">
        <v>1525346.09</v>
      </c>
      <c r="Q34" s="8">
        <f t="shared" si="3"/>
        <v>0.055113574041945716</v>
      </c>
      <c r="R34" s="12"/>
      <c r="S34" s="7">
        <v>28243275.47</v>
      </c>
      <c r="T34" s="7">
        <v>1507476.71</v>
      </c>
      <c r="U34" s="8">
        <f t="shared" si="4"/>
        <v>0.05337471256126937</v>
      </c>
      <c r="W34" s="7">
        <v>30371140.52</v>
      </c>
      <c r="X34" s="7">
        <v>1696833.9</v>
      </c>
      <c r="Y34" s="8">
        <f t="shared" si="5"/>
        <v>0.05586994333922366</v>
      </c>
      <c r="AA34" s="7">
        <v>34831602.48</v>
      </c>
      <c r="AB34" s="7">
        <v>1813830.72</v>
      </c>
      <c r="AC34" s="8">
        <f t="shared" si="6"/>
        <v>0.05207428285969575</v>
      </c>
      <c r="AE34" s="7">
        <v>36828314.81</v>
      </c>
      <c r="AF34" s="7">
        <v>1977289.71</v>
      </c>
      <c r="AG34" s="8">
        <f t="shared" si="13"/>
        <v>0.053689388727151476</v>
      </c>
      <c r="AI34" s="7">
        <v>38736659.93</v>
      </c>
      <c r="AJ34" s="7">
        <v>2116410.98</v>
      </c>
      <c r="AK34" s="8">
        <f t="shared" si="14"/>
        <v>0.05463586648473334</v>
      </c>
      <c r="AM34" s="7">
        <v>38902368.63</v>
      </c>
      <c r="AN34" s="7">
        <v>2206557.62</v>
      </c>
      <c r="AO34" s="8">
        <f t="shared" si="15"/>
        <v>0.05672039255466795</v>
      </c>
      <c r="AQ34" s="7">
        <v>36535183.4</v>
      </c>
      <c r="AR34" s="7">
        <v>1962965.16</v>
      </c>
      <c r="AS34" s="8">
        <f t="shared" si="16"/>
        <v>0.05372807735789278</v>
      </c>
      <c r="AU34" s="7">
        <v>36596470.79</v>
      </c>
      <c r="AV34" s="7">
        <v>2237865.73</v>
      </c>
      <c r="AW34" s="8">
        <f t="shared" si="17"/>
        <v>0.061149768862725905</v>
      </c>
      <c r="AY34" s="7">
        <v>36962578.56</v>
      </c>
      <c r="AZ34" s="7">
        <v>1865023.78</v>
      </c>
      <c r="BA34" s="8">
        <f t="shared" si="18"/>
        <v>0.0504570799077931</v>
      </c>
    </row>
    <row r="35" spans="1:53" ht="14.25">
      <c r="A35" s="5">
        <v>2191</v>
      </c>
      <c r="B35" s="6" t="s">
        <v>34</v>
      </c>
      <c r="C35" s="7">
        <v>16494919.18</v>
      </c>
      <c r="D35" s="7">
        <v>646305.7</v>
      </c>
      <c r="E35" s="8">
        <f t="shared" si="0"/>
        <v>0.039182107711303135</v>
      </c>
      <c r="G35" s="7">
        <v>18683803.89</v>
      </c>
      <c r="H35" s="7">
        <v>744687.6</v>
      </c>
      <c r="I35" s="8">
        <f t="shared" si="1"/>
        <v>0.03985738687819207</v>
      </c>
      <c r="K35" s="7">
        <v>19960933.16</v>
      </c>
      <c r="L35" s="7">
        <v>811502.82</v>
      </c>
      <c r="M35" s="8">
        <f t="shared" si="2"/>
        <v>0.04065455324634732</v>
      </c>
      <c r="N35" s="8"/>
      <c r="O35" s="7">
        <v>18888162.99</v>
      </c>
      <c r="P35" s="7">
        <v>689281.55</v>
      </c>
      <c r="Q35" s="8">
        <f t="shared" si="3"/>
        <v>0.03649277859180524</v>
      </c>
      <c r="R35" s="12"/>
      <c r="S35" s="7">
        <v>17579464.91</v>
      </c>
      <c r="T35" s="7">
        <v>704807.98</v>
      </c>
      <c r="U35" s="8">
        <f t="shared" si="4"/>
        <v>0.04009268675743783</v>
      </c>
      <c r="W35" s="7">
        <v>19940377.05</v>
      </c>
      <c r="X35" s="7">
        <v>1093732.36</v>
      </c>
      <c r="Y35" s="8">
        <f t="shared" si="5"/>
        <v>0.054850134340864935</v>
      </c>
      <c r="AA35" s="7">
        <v>20873351.55</v>
      </c>
      <c r="AB35" s="7">
        <v>868538.07</v>
      </c>
      <c r="AC35" s="8">
        <f t="shared" si="6"/>
        <v>0.04160989996836421</v>
      </c>
      <c r="AE35" s="7">
        <v>23360257.23</v>
      </c>
      <c r="AF35" s="7">
        <v>1118566.65</v>
      </c>
      <c r="AG35" s="8">
        <f t="shared" si="13"/>
        <v>0.047883319048537716</v>
      </c>
      <c r="AI35" s="7">
        <v>26149693.5</v>
      </c>
      <c r="AJ35" s="7">
        <v>1123904.7</v>
      </c>
      <c r="AK35" s="8">
        <f t="shared" si="14"/>
        <v>0.042979650985201796</v>
      </c>
      <c r="AM35" s="7">
        <v>27243950.57</v>
      </c>
      <c r="AN35" s="7">
        <v>1088451.35</v>
      </c>
      <c r="AO35" s="8">
        <f t="shared" si="15"/>
        <v>0.03995203805715905</v>
      </c>
      <c r="AQ35" s="7">
        <v>26245256.48</v>
      </c>
      <c r="AR35" s="7">
        <v>1192954.86</v>
      </c>
      <c r="AS35" s="8">
        <f t="shared" si="16"/>
        <v>0.04545411323791339</v>
      </c>
      <c r="AU35" s="7">
        <v>25611589.5</v>
      </c>
      <c r="AV35" s="7">
        <v>1280503.4</v>
      </c>
      <c r="AW35" s="8">
        <f t="shared" si="17"/>
        <v>0.049997029665027226</v>
      </c>
      <c r="AY35" s="7">
        <v>26290423.19</v>
      </c>
      <c r="AZ35" s="7">
        <v>1461371.37</v>
      </c>
      <c r="BA35" s="8">
        <f t="shared" si="18"/>
        <v>0.05558569215256516</v>
      </c>
    </row>
    <row r="36" spans="1:53" ht="14.25">
      <c r="A36" s="5">
        <v>2226</v>
      </c>
      <c r="B36" s="6" t="s">
        <v>35</v>
      </c>
      <c r="C36" s="7">
        <v>7610444.1</v>
      </c>
      <c r="D36" s="7">
        <v>336877.25</v>
      </c>
      <c r="E36" s="8">
        <f t="shared" si="0"/>
        <v>0.04426512376590481</v>
      </c>
      <c r="G36" s="7">
        <v>8210729.45</v>
      </c>
      <c r="H36" s="7">
        <v>457784.86</v>
      </c>
      <c r="I36" s="8">
        <f t="shared" si="1"/>
        <v>0.05575446892845799</v>
      </c>
      <c r="K36" s="7">
        <v>7326633.61</v>
      </c>
      <c r="L36" s="7">
        <v>389563.99</v>
      </c>
      <c r="M36" s="8">
        <f t="shared" si="2"/>
        <v>0.05317093917024738</v>
      </c>
      <c r="N36" s="8"/>
      <c r="O36" s="7">
        <v>7820957.9</v>
      </c>
      <c r="P36" s="7">
        <v>419488.57</v>
      </c>
      <c r="Q36" s="8">
        <f t="shared" si="3"/>
        <v>0.05363646951737203</v>
      </c>
      <c r="R36" s="12"/>
      <c r="S36" s="7">
        <v>7848393.85</v>
      </c>
      <c r="T36" s="7">
        <v>475063.49</v>
      </c>
      <c r="U36" s="8">
        <f t="shared" si="4"/>
        <v>0.06053002679013108</v>
      </c>
      <c r="W36" s="7"/>
      <c r="X36" s="7"/>
      <c r="Y36" s="8"/>
      <c r="AA36" s="7"/>
      <c r="AB36" s="7"/>
      <c r="AC36" s="8"/>
      <c r="AE36" s="7"/>
      <c r="AF36" s="7"/>
      <c r="AG36" s="8"/>
      <c r="AI36" s="7"/>
      <c r="AJ36" s="7"/>
      <c r="AK36" s="8"/>
      <c r="AM36" s="7"/>
      <c r="AN36" s="7"/>
      <c r="AO36" s="8"/>
      <c r="AQ36" s="7"/>
      <c r="AR36" s="7"/>
      <c r="AS36" s="8"/>
      <c r="AU36" s="7"/>
      <c r="AV36" s="7"/>
      <c r="AW36" s="8"/>
      <c r="AY36" s="7"/>
      <c r="AZ36" s="7"/>
      <c r="BA36" s="8"/>
    </row>
    <row r="37" spans="1:53" ht="14.25">
      <c r="A37" s="5">
        <v>1945</v>
      </c>
      <c r="B37" s="6" t="s">
        <v>36</v>
      </c>
      <c r="C37" s="7">
        <v>6468154.77</v>
      </c>
      <c r="D37" s="7">
        <v>450718.41</v>
      </c>
      <c r="E37" s="8">
        <f aca="true" t="shared" si="19" ref="E37:E68">+D37/C37</f>
        <v>0.06968268788039529</v>
      </c>
      <c r="G37" s="7">
        <v>6571509.39</v>
      </c>
      <c r="H37" s="7">
        <v>491632</v>
      </c>
      <c r="I37" s="8">
        <f aca="true" t="shared" si="20" ref="I37:I68">+H37/G37</f>
        <v>0.07481264513570147</v>
      </c>
      <c r="K37" s="7">
        <v>6448754.73</v>
      </c>
      <c r="L37" s="7">
        <v>567261.91</v>
      </c>
      <c r="M37" s="8">
        <f aca="true" t="shared" si="21" ref="M37:M68">+L37/K37</f>
        <v>0.08796456583486778</v>
      </c>
      <c r="N37" s="8"/>
      <c r="O37" s="7">
        <v>6427818.04</v>
      </c>
      <c r="P37" s="7">
        <v>553395.71</v>
      </c>
      <c r="Q37" s="8">
        <f aca="true" t="shared" si="22" ref="Q37:Q68">+P37/O37</f>
        <v>0.08609386677660215</v>
      </c>
      <c r="R37" s="12"/>
      <c r="S37" s="7">
        <v>6451937.92</v>
      </c>
      <c r="T37" s="7">
        <v>521226.6</v>
      </c>
      <c r="U37" s="8">
        <f aca="true" t="shared" si="23" ref="U37:U68">+T37/S37</f>
        <v>0.08078605319252669</v>
      </c>
      <c r="W37" s="7">
        <v>6637797.32</v>
      </c>
      <c r="X37" s="7">
        <v>639890.38</v>
      </c>
      <c r="Y37" s="8">
        <f aca="true" t="shared" si="24" ref="Y37:Y68">+X37/W37</f>
        <v>0.0964010121357547</v>
      </c>
      <c r="AA37" s="7">
        <v>7028177.74</v>
      </c>
      <c r="AB37" s="7">
        <v>683455.39</v>
      </c>
      <c r="AC37" s="8">
        <f aca="true" t="shared" si="25" ref="AC37:AC68">+AB37/AA37</f>
        <v>0.09724503495553315</v>
      </c>
      <c r="AE37" s="7">
        <v>7747301.29</v>
      </c>
      <c r="AF37" s="7">
        <v>704709.83</v>
      </c>
      <c r="AG37" s="8">
        <f aca="true" t="shared" si="26" ref="AG37:AG68">+AF37/AE37</f>
        <v>0.0909619754829491</v>
      </c>
      <c r="AI37" s="7">
        <v>8115111.5</v>
      </c>
      <c r="AJ37" s="7">
        <v>778467.97</v>
      </c>
      <c r="AK37" s="8">
        <f aca="true" t="shared" si="27" ref="AK37:AK68">+AJ37/AI37</f>
        <v>0.09592819149804657</v>
      </c>
      <c r="AM37" s="7">
        <v>8439843.21</v>
      </c>
      <c r="AN37" s="7">
        <v>820525.51</v>
      </c>
      <c r="AO37" s="8">
        <f aca="true" t="shared" si="28" ref="AO37:AO68">+AN37/AM37</f>
        <v>0.0972204683882984</v>
      </c>
      <c r="AQ37" s="7">
        <v>8366973.85</v>
      </c>
      <c r="AR37" s="7">
        <v>764375.33</v>
      </c>
      <c r="AS37" s="8">
        <f aca="true" t="shared" si="29" ref="AS37:AS68">+AR37/AQ37</f>
        <v>0.09135624703787021</v>
      </c>
      <c r="AU37" s="7">
        <v>7909296.51</v>
      </c>
      <c r="AV37" s="7">
        <v>905475.27</v>
      </c>
      <c r="AW37" s="8">
        <f aca="true" t="shared" si="30" ref="AW37:AW68">+AV37/AU37</f>
        <v>0.11448240293623789</v>
      </c>
      <c r="AY37" s="7">
        <v>7617445.11</v>
      </c>
      <c r="AZ37" s="7">
        <v>839819.5</v>
      </c>
      <c r="BA37" s="8">
        <f aca="true" t="shared" si="31" ref="BA37:BA68">+AZ37/AY37</f>
        <v>0.11024949807613382</v>
      </c>
    </row>
    <row r="38" spans="1:53" ht="14.25">
      <c r="A38" s="5">
        <v>1927</v>
      </c>
      <c r="B38" s="6" t="s">
        <v>37</v>
      </c>
      <c r="C38" s="7">
        <v>4939823.08</v>
      </c>
      <c r="D38" s="7">
        <v>403590.22</v>
      </c>
      <c r="E38" s="8">
        <f t="shared" si="19"/>
        <v>0.08170135113421916</v>
      </c>
      <c r="G38" s="7">
        <v>5347001.68</v>
      </c>
      <c r="H38" s="7">
        <v>422774.04</v>
      </c>
      <c r="I38" s="8">
        <f t="shared" si="20"/>
        <v>0.0790674971323368</v>
      </c>
      <c r="K38" s="7">
        <v>5373194.26</v>
      </c>
      <c r="L38" s="7">
        <v>403961.5</v>
      </c>
      <c r="M38" s="8">
        <f t="shared" si="21"/>
        <v>0.075180885047696</v>
      </c>
      <c r="N38" s="8"/>
      <c r="O38" s="7">
        <v>4932785.01</v>
      </c>
      <c r="P38" s="7">
        <v>420436.55</v>
      </c>
      <c r="Q38" s="8">
        <f t="shared" si="22"/>
        <v>0.08523309837093428</v>
      </c>
      <c r="R38" s="12"/>
      <c r="S38" s="7">
        <v>4824299.52</v>
      </c>
      <c r="T38" s="7">
        <v>388490.5</v>
      </c>
      <c r="U38" s="8">
        <f t="shared" si="23"/>
        <v>0.08052785661202065</v>
      </c>
      <c r="W38" s="7">
        <v>5230876.04</v>
      </c>
      <c r="X38" s="7">
        <v>428567.23</v>
      </c>
      <c r="Y38" s="8">
        <f t="shared" si="24"/>
        <v>0.08193029747269637</v>
      </c>
      <c r="AA38" s="7">
        <v>5826324.88</v>
      </c>
      <c r="AB38" s="7">
        <v>457332.57</v>
      </c>
      <c r="AC38" s="8">
        <f t="shared" si="25"/>
        <v>0.07849417590321534</v>
      </c>
      <c r="AE38" s="7">
        <v>6075745.26</v>
      </c>
      <c r="AF38" s="7">
        <v>494099.99</v>
      </c>
      <c r="AG38" s="8">
        <f t="shared" si="26"/>
        <v>0.08132335521914229</v>
      </c>
      <c r="AI38" s="7">
        <v>6219551.13</v>
      </c>
      <c r="AJ38" s="7">
        <v>506141.91</v>
      </c>
      <c r="AK38" s="8">
        <f t="shared" si="27"/>
        <v>0.08137917020387933</v>
      </c>
      <c r="AM38" s="7">
        <v>6137587.56</v>
      </c>
      <c r="AN38" s="7">
        <v>401595.75</v>
      </c>
      <c r="AO38" s="8">
        <f t="shared" si="28"/>
        <v>0.0654321826082429</v>
      </c>
      <c r="AQ38" s="7">
        <v>6032695.26</v>
      </c>
      <c r="AR38" s="7">
        <v>426979.54</v>
      </c>
      <c r="AS38" s="8">
        <f t="shared" si="29"/>
        <v>0.07077757479830002</v>
      </c>
      <c r="AU38" s="7">
        <v>5796471.65</v>
      </c>
      <c r="AV38" s="7">
        <v>424806.17</v>
      </c>
      <c r="AW38" s="8">
        <f t="shared" si="30"/>
        <v>0.07328702625501497</v>
      </c>
      <c r="AY38" s="7">
        <v>5775865.36</v>
      </c>
      <c r="AZ38" s="7">
        <v>434481.56</v>
      </c>
      <c r="BA38" s="8">
        <f t="shared" si="31"/>
        <v>0.07522363021287601</v>
      </c>
    </row>
    <row r="39" spans="1:53" ht="14.25">
      <c r="A39" s="5">
        <v>2006</v>
      </c>
      <c r="B39" s="6" t="s">
        <v>38</v>
      </c>
      <c r="C39" s="7">
        <v>2384769.08</v>
      </c>
      <c r="D39" s="7">
        <v>217891.23</v>
      </c>
      <c r="E39" s="8">
        <f t="shared" si="19"/>
        <v>0.09136785268953587</v>
      </c>
      <c r="G39" s="7">
        <v>2347028.9</v>
      </c>
      <c r="H39" s="7">
        <v>241467.25</v>
      </c>
      <c r="I39" s="8">
        <f t="shared" si="20"/>
        <v>0.10288209489026744</v>
      </c>
      <c r="K39" s="7">
        <v>2364746.98</v>
      </c>
      <c r="L39" s="7">
        <v>244830.19</v>
      </c>
      <c r="M39" s="8">
        <f t="shared" si="21"/>
        <v>0.10353335560661124</v>
      </c>
      <c r="N39" s="8"/>
      <c r="O39" s="7">
        <v>2134377.81</v>
      </c>
      <c r="P39" s="7">
        <v>218731.67</v>
      </c>
      <c r="Q39" s="8">
        <f t="shared" si="22"/>
        <v>0.10248029611964529</v>
      </c>
      <c r="R39" s="12"/>
      <c r="S39" s="7">
        <v>2232523.7</v>
      </c>
      <c r="T39" s="7">
        <v>207140.16</v>
      </c>
      <c r="U39" s="8">
        <f t="shared" si="23"/>
        <v>0.09278296127382656</v>
      </c>
      <c r="W39" s="7">
        <v>2188568.54</v>
      </c>
      <c r="X39" s="7">
        <v>230022.41</v>
      </c>
      <c r="Y39" s="8">
        <f t="shared" si="24"/>
        <v>0.10510176208600713</v>
      </c>
      <c r="AA39" s="7">
        <v>2202736.39</v>
      </c>
      <c r="AB39" s="7">
        <v>245214.76</v>
      </c>
      <c r="AC39" s="8">
        <f t="shared" si="25"/>
        <v>0.11132278974153598</v>
      </c>
      <c r="AE39" s="7">
        <v>2257671.04</v>
      </c>
      <c r="AF39" s="7">
        <v>254566.85</v>
      </c>
      <c r="AG39" s="8">
        <f t="shared" si="26"/>
        <v>0.11275639607796892</v>
      </c>
      <c r="AI39" s="7">
        <v>2417071.11</v>
      </c>
      <c r="AJ39" s="7">
        <v>290932.84</v>
      </c>
      <c r="AK39" s="8">
        <f t="shared" si="27"/>
        <v>0.12036585882655312</v>
      </c>
      <c r="AM39" s="7">
        <v>2301308.34</v>
      </c>
      <c r="AN39" s="7">
        <v>216176.08</v>
      </c>
      <c r="AO39" s="8">
        <f t="shared" si="28"/>
        <v>0.0939361650251526</v>
      </c>
      <c r="AQ39" s="7">
        <v>2266121</v>
      </c>
      <c r="AR39" s="7">
        <v>231681.32</v>
      </c>
      <c r="AS39" s="8">
        <f t="shared" si="29"/>
        <v>0.10223695910324294</v>
      </c>
      <c r="AU39" s="7">
        <v>2378942.72</v>
      </c>
      <c r="AV39" s="7">
        <v>220543.98</v>
      </c>
      <c r="AW39" s="8">
        <f t="shared" si="30"/>
        <v>0.09270672141277954</v>
      </c>
      <c r="AY39" s="7">
        <v>2309637.69</v>
      </c>
      <c r="AZ39" s="7">
        <v>179750.34</v>
      </c>
      <c r="BA39" s="8">
        <f t="shared" si="31"/>
        <v>0.07782620658567449</v>
      </c>
    </row>
    <row r="40" spans="1:53" ht="14.25">
      <c r="A40" s="5">
        <v>1965</v>
      </c>
      <c r="B40" s="6" t="s">
        <v>39</v>
      </c>
      <c r="C40" s="7">
        <v>27488899.84</v>
      </c>
      <c r="D40" s="7">
        <v>1818540.67</v>
      </c>
      <c r="E40" s="8">
        <f t="shared" si="19"/>
        <v>0.06615545476846556</v>
      </c>
      <c r="G40" s="7">
        <v>28651355.84</v>
      </c>
      <c r="H40" s="7">
        <v>1872604.97</v>
      </c>
      <c r="I40" s="8">
        <f t="shared" si="20"/>
        <v>0.06535833698263126</v>
      </c>
      <c r="K40" s="7">
        <v>28759313.05</v>
      </c>
      <c r="L40" s="7">
        <v>1844648.7</v>
      </c>
      <c r="M40" s="8">
        <f t="shared" si="21"/>
        <v>0.06414091660649036</v>
      </c>
      <c r="N40" s="8"/>
      <c r="O40" s="7">
        <v>28408273.97</v>
      </c>
      <c r="P40" s="7">
        <v>1983357.93</v>
      </c>
      <c r="Q40" s="8">
        <f t="shared" si="22"/>
        <v>0.06981620678871536</v>
      </c>
      <c r="R40" s="12"/>
      <c r="S40" s="7">
        <v>28497974.41</v>
      </c>
      <c r="T40" s="7">
        <v>2095727.82</v>
      </c>
      <c r="U40" s="8">
        <f t="shared" si="23"/>
        <v>0.07353953617365186</v>
      </c>
      <c r="W40" s="7">
        <v>27491255.58</v>
      </c>
      <c r="X40" s="7">
        <v>2087681.6</v>
      </c>
      <c r="Y40" s="8">
        <f t="shared" si="24"/>
        <v>0.07593984181351095</v>
      </c>
      <c r="AA40" s="7">
        <v>30271043.55</v>
      </c>
      <c r="AB40" s="7">
        <v>2394635.04</v>
      </c>
      <c r="AC40" s="8">
        <f t="shared" si="25"/>
        <v>0.07910645815842711</v>
      </c>
      <c r="AE40" s="7">
        <v>31343334.83</v>
      </c>
      <c r="AF40" s="7">
        <v>2391452.84</v>
      </c>
      <c r="AG40" s="8">
        <f t="shared" si="26"/>
        <v>0.07629860871444483</v>
      </c>
      <c r="AI40" s="7">
        <v>33172048.38</v>
      </c>
      <c r="AJ40" s="7">
        <v>2491037.11</v>
      </c>
      <c r="AK40" s="8">
        <f t="shared" si="27"/>
        <v>0.07509446150156615</v>
      </c>
      <c r="AM40" s="7">
        <v>32785184</v>
      </c>
      <c r="AN40" s="7">
        <v>2549669.36</v>
      </c>
      <c r="AO40" s="8">
        <f t="shared" si="28"/>
        <v>0.07776895075531678</v>
      </c>
      <c r="AQ40" s="7">
        <v>31129364.21</v>
      </c>
      <c r="AR40" s="7">
        <v>2564903.55</v>
      </c>
      <c r="AS40" s="8">
        <f t="shared" si="29"/>
        <v>0.08239498669799526</v>
      </c>
      <c r="AU40" s="7">
        <v>31995787.11</v>
      </c>
      <c r="AV40" s="7">
        <v>2614301.22</v>
      </c>
      <c r="AW40" s="8">
        <f t="shared" si="30"/>
        <v>0.08170767016958065</v>
      </c>
      <c r="AY40" s="7">
        <v>29701147.66</v>
      </c>
      <c r="AZ40" s="7">
        <v>1872256.8</v>
      </c>
      <c r="BA40" s="8">
        <f t="shared" si="31"/>
        <v>0.06303651365369496</v>
      </c>
    </row>
    <row r="41" spans="1:53" ht="14.25">
      <c r="A41" s="5">
        <v>1964</v>
      </c>
      <c r="B41" s="6" t="s">
        <v>40</v>
      </c>
      <c r="C41" s="7">
        <v>7180238.29</v>
      </c>
      <c r="D41" s="7">
        <v>370039.1</v>
      </c>
      <c r="E41" s="8">
        <f t="shared" si="19"/>
        <v>0.05153576873839377</v>
      </c>
      <c r="G41" s="7">
        <v>7268331.59</v>
      </c>
      <c r="H41" s="7">
        <v>374463.3</v>
      </c>
      <c r="I41" s="8">
        <f t="shared" si="20"/>
        <v>0.05151984267134956</v>
      </c>
      <c r="K41" s="7">
        <v>7790973.59</v>
      </c>
      <c r="L41" s="7">
        <v>378592.15</v>
      </c>
      <c r="M41" s="8">
        <f t="shared" si="21"/>
        <v>0.04859368930295656</v>
      </c>
      <c r="N41" s="8"/>
      <c r="O41" s="7">
        <v>7741506.45</v>
      </c>
      <c r="P41" s="7">
        <v>400066.48</v>
      </c>
      <c r="Q41" s="8">
        <f t="shared" si="22"/>
        <v>0.05167811750644475</v>
      </c>
      <c r="R41" s="12"/>
      <c r="S41" s="7">
        <v>8229084.05</v>
      </c>
      <c r="T41" s="7">
        <v>420479.01</v>
      </c>
      <c r="U41" s="8">
        <f t="shared" si="23"/>
        <v>0.05109669647863179</v>
      </c>
      <c r="W41" s="7">
        <v>8740411.32</v>
      </c>
      <c r="X41" s="7">
        <v>443925.41</v>
      </c>
      <c r="Y41" s="8">
        <f t="shared" si="24"/>
        <v>0.050789990739245894</v>
      </c>
      <c r="AA41" s="7">
        <v>8376893.61</v>
      </c>
      <c r="AB41" s="7">
        <v>452148.81</v>
      </c>
      <c r="AC41" s="8">
        <f t="shared" si="25"/>
        <v>0.05397571355809543</v>
      </c>
      <c r="AE41" s="7">
        <v>8476864.03</v>
      </c>
      <c r="AF41" s="7">
        <v>449492.71</v>
      </c>
      <c r="AG41" s="8">
        <f t="shared" si="26"/>
        <v>0.05302582516473372</v>
      </c>
      <c r="AI41" s="7">
        <v>9137532.86</v>
      </c>
      <c r="AJ41" s="7">
        <v>470827.54</v>
      </c>
      <c r="AK41" s="8">
        <f t="shared" si="27"/>
        <v>0.051526768462969996</v>
      </c>
      <c r="AM41" s="7">
        <v>8609334.28</v>
      </c>
      <c r="AN41" s="7">
        <v>452902.8</v>
      </c>
      <c r="AO41" s="8">
        <f t="shared" si="28"/>
        <v>0.05260601868510558</v>
      </c>
      <c r="AQ41" s="7">
        <v>8341871.16</v>
      </c>
      <c r="AR41" s="7">
        <v>453201.88</v>
      </c>
      <c r="AS41" s="8">
        <f t="shared" si="29"/>
        <v>0.05432856385664916</v>
      </c>
      <c r="AU41" s="7">
        <v>8403086.46</v>
      </c>
      <c r="AV41" s="7">
        <v>460690.56</v>
      </c>
      <c r="AW41" s="8">
        <f t="shared" si="30"/>
        <v>0.05482397000113693</v>
      </c>
      <c r="AY41" s="7">
        <v>9300947.17</v>
      </c>
      <c r="AZ41" s="7">
        <v>612239.03</v>
      </c>
      <c r="BA41" s="8">
        <f t="shared" si="31"/>
        <v>0.06582544968912021</v>
      </c>
    </row>
    <row r="42" spans="1:53" ht="14.25">
      <c r="A42" s="5">
        <v>2186</v>
      </c>
      <c r="B42" s="6" t="s">
        <v>41</v>
      </c>
      <c r="C42" s="7">
        <v>4263974.44</v>
      </c>
      <c r="D42" s="7">
        <v>208689.06</v>
      </c>
      <c r="E42" s="8">
        <f t="shared" si="19"/>
        <v>0.048942380620836924</v>
      </c>
      <c r="G42" s="7">
        <v>4526518.16</v>
      </c>
      <c r="H42" s="7">
        <v>325172.91</v>
      </c>
      <c r="I42" s="8">
        <f t="shared" si="20"/>
        <v>0.07183731479826869</v>
      </c>
      <c r="K42" s="7">
        <v>4250049.52</v>
      </c>
      <c r="L42" s="7">
        <v>253960.01</v>
      </c>
      <c r="M42" s="8">
        <f t="shared" si="21"/>
        <v>0.05975460022404634</v>
      </c>
      <c r="N42" s="8"/>
      <c r="O42" s="7">
        <v>4355790.34</v>
      </c>
      <c r="P42" s="7">
        <v>259643.1</v>
      </c>
      <c r="Q42" s="8">
        <f t="shared" si="22"/>
        <v>0.05960872304060438</v>
      </c>
      <c r="R42" s="12"/>
      <c r="S42" s="7">
        <v>4609722.2</v>
      </c>
      <c r="T42" s="7">
        <v>354902.37</v>
      </c>
      <c r="U42" s="8">
        <f t="shared" si="23"/>
        <v>0.07698996915692663</v>
      </c>
      <c r="W42" s="7">
        <v>4848850.07</v>
      </c>
      <c r="X42" s="7">
        <v>324577.56</v>
      </c>
      <c r="Y42" s="8">
        <f t="shared" si="24"/>
        <v>0.06693907943414715</v>
      </c>
      <c r="AA42" s="7">
        <v>5308519.01</v>
      </c>
      <c r="AB42" s="7">
        <v>385813.41</v>
      </c>
      <c r="AC42" s="8">
        <f t="shared" si="25"/>
        <v>0.07267816301933144</v>
      </c>
      <c r="AE42" s="7">
        <v>5043865.14</v>
      </c>
      <c r="AF42" s="7">
        <v>315556.49</v>
      </c>
      <c r="AG42" s="8">
        <f t="shared" si="26"/>
        <v>0.06256243599724794</v>
      </c>
      <c r="AI42" s="7">
        <v>5770387.02</v>
      </c>
      <c r="AJ42" s="7">
        <v>329719.92</v>
      </c>
      <c r="AK42" s="8">
        <f t="shared" si="27"/>
        <v>0.057140000983850824</v>
      </c>
      <c r="AM42" s="7">
        <v>6193785.01</v>
      </c>
      <c r="AN42" s="7">
        <v>464917.33</v>
      </c>
      <c r="AO42" s="8">
        <f t="shared" si="28"/>
        <v>0.07506190951887755</v>
      </c>
      <c r="AQ42" s="7">
        <v>7261645.17</v>
      </c>
      <c r="AR42" s="7">
        <v>405104.53</v>
      </c>
      <c r="AS42" s="8">
        <f t="shared" si="29"/>
        <v>0.05578688031654403</v>
      </c>
      <c r="AU42" s="7">
        <v>7410281.85</v>
      </c>
      <c r="AV42" s="7">
        <v>353156.39</v>
      </c>
      <c r="AW42" s="8">
        <f t="shared" si="30"/>
        <v>0.0476576191228138</v>
      </c>
      <c r="AY42" s="7">
        <v>8257141.4</v>
      </c>
      <c r="AZ42" s="7">
        <v>363672.21</v>
      </c>
      <c r="BA42" s="8">
        <f t="shared" si="31"/>
        <v>0.044043355004190675</v>
      </c>
    </row>
    <row r="43" spans="1:53" ht="14.25">
      <c r="A43" s="5">
        <v>1901</v>
      </c>
      <c r="B43" s="6" t="s">
        <v>42</v>
      </c>
      <c r="C43" s="7">
        <v>47359423.84</v>
      </c>
      <c r="D43" s="7">
        <v>1293199.4</v>
      </c>
      <c r="E43" s="8">
        <f t="shared" si="19"/>
        <v>0.027306062767337918</v>
      </c>
      <c r="G43" s="7">
        <v>50519272.08</v>
      </c>
      <c r="H43" s="7">
        <v>1408971.8</v>
      </c>
      <c r="I43" s="8">
        <f t="shared" si="20"/>
        <v>0.027889788233069094</v>
      </c>
      <c r="K43" s="7">
        <v>50212808.5</v>
      </c>
      <c r="L43" s="7">
        <v>1425156.21</v>
      </c>
      <c r="M43" s="8">
        <f t="shared" si="21"/>
        <v>0.028382324203196082</v>
      </c>
      <c r="N43" s="8"/>
      <c r="O43" s="7">
        <v>50663570.49</v>
      </c>
      <c r="P43" s="7">
        <v>1549566.34</v>
      </c>
      <c r="Q43" s="8">
        <f t="shared" si="22"/>
        <v>0.030585415220702895</v>
      </c>
      <c r="R43" s="12"/>
      <c r="S43" s="7">
        <v>49679835.75</v>
      </c>
      <c r="T43" s="7">
        <v>1680908.89</v>
      </c>
      <c r="U43" s="8">
        <f t="shared" si="23"/>
        <v>0.03383483187139966</v>
      </c>
      <c r="W43" s="7">
        <v>51695716.58</v>
      </c>
      <c r="X43" s="7">
        <v>1782619.49</v>
      </c>
      <c r="Y43" s="8">
        <f t="shared" si="24"/>
        <v>0.03448292446515111</v>
      </c>
      <c r="AA43" s="7">
        <v>51620116.34</v>
      </c>
      <c r="AB43" s="7">
        <v>2031114.63</v>
      </c>
      <c r="AC43" s="8">
        <f t="shared" si="25"/>
        <v>0.03934734700367395</v>
      </c>
      <c r="AE43" s="7">
        <v>53984294.93</v>
      </c>
      <c r="AF43" s="7">
        <v>2011805.9</v>
      </c>
      <c r="AG43" s="8">
        <f t="shared" si="26"/>
        <v>0.037266503204471876</v>
      </c>
      <c r="AI43" s="7">
        <v>62874670.74</v>
      </c>
      <c r="AJ43" s="7">
        <v>2218236.53</v>
      </c>
      <c r="AK43" s="8">
        <f t="shared" si="27"/>
        <v>0.03528028861054199</v>
      </c>
      <c r="AM43" s="7">
        <v>62185205.23</v>
      </c>
      <c r="AN43" s="7">
        <v>2284090.61</v>
      </c>
      <c r="AO43" s="8">
        <f t="shared" si="28"/>
        <v>0.036730450620079104</v>
      </c>
      <c r="AQ43" s="7">
        <v>62009665</v>
      </c>
      <c r="AR43" s="7">
        <v>2339272</v>
      </c>
      <c r="AS43" s="8">
        <f t="shared" si="29"/>
        <v>0.0377243128147846</v>
      </c>
      <c r="AU43" s="7">
        <v>64167777.78</v>
      </c>
      <c r="AV43" s="7">
        <v>2371856.71</v>
      </c>
      <c r="AW43" s="8">
        <f t="shared" si="30"/>
        <v>0.03696336061585208</v>
      </c>
      <c r="AY43" s="7">
        <v>61972453</v>
      </c>
      <c r="AZ43" s="7">
        <v>2458767</v>
      </c>
      <c r="BA43" s="8">
        <f t="shared" si="31"/>
        <v>0.039675160187704686</v>
      </c>
    </row>
    <row r="44" spans="1:53" ht="14.25">
      <c r="A44" s="5">
        <v>2216</v>
      </c>
      <c r="B44" s="6" t="s">
        <v>43</v>
      </c>
      <c r="C44" s="7">
        <v>1523689.74</v>
      </c>
      <c r="D44" s="7">
        <v>70405.31</v>
      </c>
      <c r="E44" s="8">
        <f t="shared" si="19"/>
        <v>0.04620711694232449</v>
      </c>
      <c r="G44" s="7">
        <v>1698163.18</v>
      </c>
      <c r="H44" s="7">
        <v>71278.4</v>
      </c>
      <c r="I44" s="8">
        <f t="shared" si="20"/>
        <v>0.041973822562799884</v>
      </c>
      <c r="K44" s="7">
        <v>1752260.85</v>
      </c>
      <c r="L44" s="7">
        <v>78414.05</v>
      </c>
      <c r="M44" s="8">
        <f t="shared" si="21"/>
        <v>0.04475021512921435</v>
      </c>
      <c r="N44" s="8"/>
      <c r="O44" s="7">
        <v>1747570.98</v>
      </c>
      <c r="P44" s="7">
        <v>70257.45</v>
      </c>
      <c r="Q44" s="8">
        <f t="shared" si="22"/>
        <v>0.04020291639312985</v>
      </c>
      <c r="R44" s="12"/>
      <c r="S44" s="7">
        <v>1903305.12</v>
      </c>
      <c r="T44" s="7">
        <v>79441.42</v>
      </c>
      <c r="U44" s="8">
        <f t="shared" si="23"/>
        <v>0.04173866773394693</v>
      </c>
      <c r="W44" s="7">
        <v>2118932.1</v>
      </c>
      <c r="X44" s="7">
        <v>83002.55</v>
      </c>
      <c r="Y44" s="8">
        <f t="shared" si="24"/>
        <v>0.03917187813616114</v>
      </c>
      <c r="AA44" s="7">
        <v>2194206.84</v>
      </c>
      <c r="AB44" s="7">
        <v>76930.88</v>
      </c>
      <c r="AC44" s="8">
        <f t="shared" si="25"/>
        <v>0.03506090610855994</v>
      </c>
      <c r="AE44" s="7">
        <v>2423125.48</v>
      </c>
      <c r="AF44" s="7">
        <v>134704.03</v>
      </c>
      <c r="AG44" s="8">
        <f t="shared" si="26"/>
        <v>0.05559102535622711</v>
      </c>
      <c r="AI44" s="7">
        <v>2541699.64</v>
      </c>
      <c r="AJ44" s="7">
        <v>134092.57</v>
      </c>
      <c r="AK44" s="8">
        <f t="shared" si="27"/>
        <v>0.05275704803577814</v>
      </c>
      <c r="AM44" s="7">
        <v>2658050.53</v>
      </c>
      <c r="AN44" s="7">
        <v>113329.18</v>
      </c>
      <c r="AO44" s="8">
        <f t="shared" si="28"/>
        <v>0.042636202254589944</v>
      </c>
      <c r="AQ44" s="7">
        <v>2604129.13</v>
      </c>
      <c r="AR44" s="7">
        <v>131764.12</v>
      </c>
      <c r="AS44" s="8">
        <f t="shared" si="29"/>
        <v>0.05059815140580222</v>
      </c>
      <c r="AU44" s="7">
        <v>2892876.13</v>
      </c>
      <c r="AV44" s="7">
        <v>138172.32</v>
      </c>
      <c r="AW44" s="8">
        <f t="shared" si="30"/>
        <v>0.0477629576210026</v>
      </c>
      <c r="AY44" s="7">
        <v>2891275.77</v>
      </c>
      <c r="AZ44" s="7">
        <v>97503.99</v>
      </c>
      <c r="BA44" s="8">
        <f t="shared" si="31"/>
        <v>0.03372351783655698</v>
      </c>
    </row>
    <row r="45" spans="1:53" ht="14.25">
      <c r="A45" s="5">
        <v>2015</v>
      </c>
      <c r="B45" s="6" t="s">
        <v>44</v>
      </c>
      <c r="C45" s="7">
        <v>787879.13</v>
      </c>
      <c r="D45" s="7">
        <v>45991.78</v>
      </c>
      <c r="E45" s="8">
        <f t="shared" si="19"/>
        <v>0.05837415695983723</v>
      </c>
      <c r="G45" s="7">
        <v>835836.17</v>
      </c>
      <c r="H45" s="7">
        <v>54189.68</v>
      </c>
      <c r="I45" s="8">
        <f t="shared" si="20"/>
        <v>0.06483289661896302</v>
      </c>
      <c r="K45" s="7">
        <v>1136271</v>
      </c>
      <c r="L45" s="7">
        <v>52268</v>
      </c>
      <c r="M45" s="8">
        <f t="shared" si="21"/>
        <v>0.045999589886567556</v>
      </c>
      <c r="N45" s="8"/>
      <c r="O45" s="7">
        <v>805278.45</v>
      </c>
      <c r="P45" s="7">
        <v>43438.75</v>
      </c>
      <c r="Q45" s="8">
        <f t="shared" si="22"/>
        <v>0.05394252137257616</v>
      </c>
      <c r="R45" s="12"/>
      <c r="S45" s="7">
        <v>742330.12</v>
      </c>
      <c r="T45" s="7">
        <v>33962.28</v>
      </c>
      <c r="U45" s="8">
        <f t="shared" si="23"/>
        <v>0.045750912006642004</v>
      </c>
      <c r="W45" s="7">
        <v>862534.05</v>
      </c>
      <c r="X45" s="7">
        <v>54412.99</v>
      </c>
      <c r="Y45" s="8">
        <f t="shared" si="24"/>
        <v>0.06308503415024601</v>
      </c>
      <c r="AA45" s="7">
        <v>869224.62</v>
      </c>
      <c r="AB45" s="7">
        <v>55410.81</v>
      </c>
      <c r="AC45" s="8">
        <f t="shared" si="25"/>
        <v>0.06374740052807064</v>
      </c>
      <c r="AE45" s="7">
        <v>882848.47</v>
      </c>
      <c r="AF45" s="7">
        <v>64175.42</v>
      </c>
      <c r="AG45" s="8">
        <f t="shared" si="26"/>
        <v>0.07269131927022539</v>
      </c>
      <c r="AI45" s="7">
        <v>1080063.75</v>
      </c>
      <c r="AJ45" s="7">
        <v>55985.63</v>
      </c>
      <c r="AK45" s="8">
        <f t="shared" si="27"/>
        <v>0.051835486562714465</v>
      </c>
      <c r="AM45" s="7">
        <v>962057.21</v>
      </c>
      <c r="AN45" s="7">
        <v>37888.01</v>
      </c>
      <c r="AO45" s="8">
        <f t="shared" si="28"/>
        <v>0.03938228372094421</v>
      </c>
      <c r="AQ45" s="7">
        <v>894035.39</v>
      </c>
      <c r="AR45" s="7">
        <v>51955.99</v>
      </c>
      <c r="AS45" s="8">
        <f t="shared" si="29"/>
        <v>0.05811401940140199</v>
      </c>
      <c r="AU45" s="7">
        <v>833683.69</v>
      </c>
      <c r="AV45" s="7">
        <v>49711.7</v>
      </c>
      <c r="AW45" s="8">
        <f t="shared" si="30"/>
        <v>0.05962897031126997</v>
      </c>
      <c r="AY45" s="7">
        <v>793542.88</v>
      </c>
      <c r="AZ45" s="7">
        <v>46988.3</v>
      </c>
      <c r="BA45" s="8">
        <f t="shared" si="31"/>
        <v>0.059213309304722135</v>
      </c>
    </row>
    <row r="46" spans="1:53" ht="14.25">
      <c r="A46" s="5">
        <v>2023</v>
      </c>
      <c r="B46" s="6" t="s">
        <v>45</v>
      </c>
      <c r="C46" s="7">
        <v>1228172</v>
      </c>
      <c r="D46" s="7">
        <v>366752.17</v>
      </c>
      <c r="E46" s="8">
        <f t="shared" si="19"/>
        <v>0.2986162931576359</v>
      </c>
      <c r="G46" s="7">
        <v>1302829.49</v>
      </c>
      <c r="H46" s="7">
        <v>383953.48</v>
      </c>
      <c r="I46" s="8">
        <f t="shared" si="20"/>
        <v>0.2947073910646588</v>
      </c>
      <c r="K46" s="7">
        <v>1468112</v>
      </c>
      <c r="L46" s="7">
        <v>347245</v>
      </c>
      <c r="M46" s="8">
        <f t="shared" si="21"/>
        <v>0.23652487003716338</v>
      </c>
      <c r="N46" s="8"/>
      <c r="O46" s="7">
        <v>1388324.08</v>
      </c>
      <c r="P46" s="7">
        <v>347426.78</v>
      </c>
      <c r="Q46" s="8">
        <f t="shared" si="22"/>
        <v>0.25024904847865204</v>
      </c>
      <c r="R46" s="12"/>
      <c r="S46" s="7">
        <v>1438078.16</v>
      </c>
      <c r="T46" s="7">
        <v>378232.14</v>
      </c>
      <c r="U46" s="8">
        <f t="shared" si="23"/>
        <v>0.26301222737434526</v>
      </c>
      <c r="W46" s="7">
        <v>1629760.63</v>
      </c>
      <c r="X46" s="7">
        <v>436698.85</v>
      </c>
      <c r="Y46" s="8">
        <f t="shared" si="24"/>
        <v>0.26795275450972206</v>
      </c>
      <c r="AA46" s="7">
        <v>1528520.87</v>
      </c>
      <c r="AB46" s="7">
        <v>444775.98</v>
      </c>
      <c r="AC46" s="8">
        <f t="shared" si="25"/>
        <v>0.2909845647053546</v>
      </c>
      <c r="AE46" s="7">
        <v>1548345.87</v>
      </c>
      <c r="AF46" s="7">
        <v>446103.39</v>
      </c>
      <c r="AG46" s="8">
        <f t="shared" si="26"/>
        <v>0.28811611064651854</v>
      </c>
      <c r="AI46" s="7">
        <v>1646954.91</v>
      </c>
      <c r="AJ46" s="7">
        <v>481797.66</v>
      </c>
      <c r="AK46" s="8">
        <f t="shared" si="27"/>
        <v>0.2925384642133281</v>
      </c>
      <c r="AM46" s="7">
        <v>1625902.59</v>
      </c>
      <c r="AN46" s="7">
        <v>466352.95</v>
      </c>
      <c r="AO46" s="8">
        <f t="shared" si="28"/>
        <v>0.28682711551618845</v>
      </c>
      <c r="AQ46" s="7">
        <v>1601165.79</v>
      </c>
      <c r="AR46" s="7">
        <v>464585.48</v>
      </c>
      <c r="AS46" s="8">
        <f t="shared" si="29"/>
        <v>0.29015451298144457</v>
      </c>
      <c r="AU46" s="7">
        <v>1726589.44</v>
      </c>
      <c r="AV46" s="7">
        <v>432610.27</v>
      </c>
      <c r="AW46" s="8">
        <f t="shared" si="30"/>
        <v>0.2505576948275556</v>
      </c>
      <c r="AY46" s="7">
        <v>1712265.01</v>
      </c>
      <c r="AZ46" s="7">
        <v>423251</v>
      </c>
      <c r="BA46" s="8">
        <f t="shared" si="31"/>
        <v>0.2471877878296421</v>
      </c>
    </row>
    <row r="47" spans="1:53" ht="14.25">
      <c r="A47" s="5">
        <v>2086</v>
      </c>
      <c r="B47" s="6" t="s">
        <v>46</v>
      </c>
      <c r="C47" s="7">
        <v>7465278.22</v>
      </c>
      <c r="D47" s="7">
        <v>302790.15</v>
      </c>
      <c r="E47" s="8">
        <f t="shared" si="19"/>
        <v>0.04055979443456027</v>
      </c>
      <c r="G47" s="7">
        <v>7972194.51</v>
      </c>
      <c r="H47" s="7">
        <v>346229.23</v>
      </c>
      <c r="I47" s="8">
        <f t="shared" si="20"/>
        <v>0.04342960141849324</v>
      </c>
      <c r="K47" s="7">
        <v>8285420.64</v>
      </c>
      <c r="L47" s="7">
        <v>350093.54</v>
      </c>
      <c r="M47" s="8">
        <f t="shared" si="21"/>
        <v>0.04225416610833654</v>
      </c>
      <c r="N47" s="8"/>
      <c r="O47" s="7">
        <v>8154949.99</v>
      </c>
      <c r="P47" s="7">
        <v>351671.74</v>
      </c>
      <c r="Q47" s="8">
        <f t="shared" si="22"/>
        <v>0.04312371509711735</v>
      </c>
      <c r="R47" s="12"/>
      <c r="S47" s="7">
        <v>7795508.5</v>
      </c>
      <c r="T47" s="7">
        <v>389873.43</v>
      </c>
      <c r="U47" s="8">
        <f t="shared" si="23"/>
        <v>0.0500125719829566</v>
      </c>
      <c r="W47" s="7">
        <v>8784575.43</v>
      </c>
      <c r="X47" s="7">
        <v>390490.27</v>
      </c>
      <c r="Y47" s="8">
        <f t="shared" si="24"/>
        <v>0.0444518090955706</v>
      </c>
      <c r="AA47" s="7">
        <v>10203991.77</v>
      </c>
      <c r="AB47" s="7">
        <v>611665.53</v>
      </c>
      <c r="AC47" s="8">
        <f t="shared" si="25"/>
        <v>0.05994374983703069</v>
      </c>
      <c r="AE47" s="7">
        <v>10465020.67</v>
      </c>
      <c r="AF47" s="7">
        <v>490915.76</v>
      </c>
      <c r="AG47" s="8">
        <f t="shared" si="26"/>
        <v>0.04691015674792738</v>
      </c>
      <c r="AI47" s="7">
        <v>11386634.52</v>
      </c>
      <c r="AJ47" s="7">
        <v>659281.83</v>
      </c>
      <c r="AK47" s="8">
        <f t="shared" si="27"/>
        <v>0.057899621599517184</v>
      </c>
      <c r="AM47" s="7">
        <v>12054110.42</v>
      </c>
      <c r="AN47" s="7">
        <v>631562.14</v>
      </c>
      <c r="AO47" s="8">
        <f t="shared" si="28"/>
        <v>0.052393923565866925</v>
      </c>
      <c r="AQ47" s="7">
        <v>11739080.48</v>
      </c>
      <c r="AR47" s="7">
        <v>747633.7</v>
      </c>
      <c r="AS47" s="8">
        <f t="shared" si="29"/>
        <v>0.06368758620181127</v>
      </c>
      <c r="AU47" s="7">
        <v>11303610.08</v>
      </c>
      <c r="AV47" s="7">
        <v>711647.03</v>
      </c>
      <c r="AW47" s="8">
        <f t="shared" si="30"/>
        <v>0.06295749985742609</v>
      </c>
      <c r="AY47" s="7">
        <v>10612571.42</v>
      </c>
      <c r="AZ47" s="7">
        <v>706405.58</v>
      </c>
      <c r="BA47" s="8">
        <f t="shared" si="31"/>
        <v>0.06656309315089631</v>
      </c>
    </row>
    <row r="48" spans="1:53" ht="14.25">
      <c r="A48" s="5">
        <v>1970</v>
      </c>
      <c r="B48" s="6" t="s">
        <v>47</v>
      </c>
      <c r="C48" s="7">
        <v>20018553.42</v>
      </c>
      <c r="D48" s="7">
        <v>1007478.35</v>
      </c>
      <c r="E48" s="8">
        <f t="shared" si="19"/>
        <v>0.05032723038785886</v>
      </c>
      <c r="G48" s="7">
        <v>23065981.25</v>
      </c>
      <c r="H48" s="7">
        <v>1170049.99</v>
      </c>
      <c r="I48" s="8">
        <f t="shared" si="20"/>
        <v>0.050726217858171545</v>
      </c>
      <c r="K48" s="7">
        <v>25557499.5</v>
      </c>
      <c r="L48" s="7">
        <v>1102554.05</v>
      </c>
      <c r="M48" s="8">
        <f t="shared" si="21"/>
        <v>0.04314013779008389</v>
      </c>
      <c r="N48" s="8"/>
      <c r="O48" s="7">
        <v>21283478.98</v>
      </c>
      <c r="P48" s="7">
        <v>924413.04</v>
      </c>
      <c r="Q48" s="8">
        <f t="shared" si="22"/>
        <v>0.043433361663695456</v>
      </c>
      <c r="R48" s="12"/>
      <c r="S48" s="7">
        <v>21571125.85</v>
      </c>
      <c r="T48" s="7">
        <v>949684.23</v>
      </c>
      <c r="U48" s="8">
        <f t="shared" si="23"/>
        <v>0.04402571458735428</v>
      </c>
      <c r="W48" s="7">
        <v>23357114.07</v>
      </c>
      <c r="X48" s="7">
        <v>1089533.8</v>
      </c>
      <c r="Y48" s="8">
        <f t="shared" si="24"/>
        <v>0.04664676452470654</v>
      </c>
      <c r="AA48" s="7">
        <v>25820145.02</v>
      </c>
      <c r="AB48" s="7">
        <v>1208569.53</v>
      </c>
      <c r="AC48" s="8">
        <f t="shared" si="25"/>
        <v>0.04680723245604761</v>
      </c>
      <c r="AE48" s="7">
        <v>26704785.69</v>
      </c>
      <c r="AF48" s="7">
        <v>1257575.71</v>
      </c>
      <c r="AG48" s="8">
        <f t="shared" si="26"/>
        <v>0.047091773160003965</v>
      </c>
      <c r="AI48" s="7">
        <v>30072171.04</v>
      </c>
      <c r="AJ48" s="7">
        <v>1540137.43</v>
      </c>
      <c r="AK48" s="8">
        <f t="shared" si="27"/>
        <v>0.05121470704431056</v>
      </c>
      <c r="AM48" s="7">
        <v>27793556.8</v>
      </c>
      <c r="AN48" s="7">
        <v>1538377.6</v>
      </c>
      <c r="AO48" s="8">
        <f t="shared" si="28"/>
        <v>0.05535015223384436</v>
      </c>
      <c r="AQ48" s="7">
        <v>25214385.38</v>
      </c>
      <c r="AR48" s="7">
        <v>1347465.92</v>
      </c>
      <c r="AS48" s="8">
        <f t="shared" si="29"/>
        <v>0.053440363494594925</v>
      </c>
      <c r="AU48" s="7">
        <v>25236638.82</v>
      </c>
      <c r="AV48" s="7">
        <v>1297252.82</v>
      </c>
      <c r="AW48" s="8">
        <f t="shared" si="30"/>
        <v>0.05140354978539888</v>
      </c>
      <c r="AY48" s="7">
        <v>25644977.67</v>
      </c>
      <c r="AZ48" s="7">
        <v>1222246.6</v>
      </c>
      <c r="BA48" s="8">
        <f t="shared" si="31"/>
        <v>0.04766027156380831</v>
      </c>
    </row>
    <row r="49" spans="1:53" ht="14.25">
      <c r="A49" s="5">
        <v>2089</v>
      </c>
      <c r="B49" s="6" t="s">
        <v>48</v>
      </c>
      <c r="C49" s="7">
        <v>2975112.22</v>
      </c>
      <c r="D49" s="7">
        <v>163633.98</v>
      </c>
      <c r="E49" s="8">
        <f t="shared" si="19"/>
        <v>0.05500094379633182</v>
      </c>
      <c r="G49" s="7">
        <v>3101041.78</v>
      </c>
      <c r="H49" s="7">
        <v>180981.95</v>
      </c>
      <c r="I49" s="8">
        <f t="shared" si="20"/>
        <v>0.05836166128661447</v>
      </c>
      <c r="K49" s="7">
        <v>3301867.09</v>
      </c>
      <c r="L49" s="7">
        <v>183572.79</v>
      </c>
      <c r="M49" s="8">
        <f t="shared" si="21"/>
        <v>0.0555966624325875</v>
      </c>
      <c r="N49" s="8"/>
      <c r="O49" s="7">
        <v>2614268.58</v>
      </c>
      <c r="P49" s="7">
        <v>161959.97</v>
      </c>
      <c r="Q49" s="8">
        <f t="shared" si="22"/>
        <v>0.0619523071344108</v>
      </c>
      <c r="R49" s="12"/>
      <c r="S49" s="7">
        <v>2563573.47</v>
      </c>
      <c r="T49" s="7">
        <v>163435.64</v>
      </c>
      <c r="U49" s="8">
        <f t="shared" si="23"/>
        <v>0.0637530548324796</v>
      </c>
      <c r="W49" s="7">
        <v>2932155.29</v>
      </c>
      <c r="X49" s="7">
        <v>204705.69</v>
      </c>
      <c r="Y49" s="8">
        <f t="shared" si="24"/>
        <v>0.06981406840836182</v>
      </c>
      <c r="AA49" s="7">
        <v>3464474.56</v>
      </c>
      <c r="AB49" s="7">
        <v>364131.39</v>
      </c>
      <c r="AC49" s="8">
        <f t="shared" si="25"/>
        <v>0.1051043624924179</v>
      </c>
      <c r="AE49" s="7">
        <v>3860482.58</v>
      </c>
      <c r="AF49" s="7">
        <v>275091.89</v>
      </c>
      <c r="AG49" s="8">
        <f t="shared" si="26"/>
        <v>0.07125842023615607</v>
      </c>
      <c r="AI49" s="7">
        <v>4324146.61</v>
      </c>
      <c r="AJ49" s="7">
        <v>359131.94</v>
      </c>
      <c r="AK49" s="8">
        <f t="shared" si="27"/>
        <v>0.08305267429403833</v>
      </c>
      <c r="AM49" s="7">
        <v>4303669.77</v>
      </c>
      <c r="AN49" s="7">
        <v>456957.22</v>
      </c>
      <c r="AO49" s="8">
        <f t="shared" si="28"/>
        <v>0.10617850449059897</v>
      </c>
      <c r="AQ49" s="7">
        <v>4026598.13</v>
      </c>
      <c r="AR49" s="7">
        <v>355203.43</v>
      </c>
      <c r="AS49" s="8">
        <f t="shared" si="29"/>
        <v>0.08821427381927484</v>
      </c>
      <c r="AU49" s="7">
        <v>4023764.42</v>
      </c>
      <c r="AV49" s="7">
        <v>382835.14</v>
      </c>
      <c r="AW49" s="8">
        <f t="shared" si="30"/>
        <v>0.09514352731415623</v>
      </c>
      <c r="AY49" s="7">
        <v>3981129.96</v>
      </c>
      <c r="AZ49" s="7">
        <v>415722.37</v>
      </c>
      <c r="BA49" s="8">
        <f t="shared" si="31"/>
        <v>0.10442321003758441</v>
      </c>
    </row>
    <row r="50" spans="1:53" ht="14.25">
      <c r="A50" s="5">
        <v>2050</v>
      </c>
      <c r="B50" s="6" t="s">
        <v>49</v>
      </c>
      <c r="C50" s="7">
        <v>3531806.65</v>
      </c>
      <c r="D50" s="7">
        <v>179986.1</v>
      </c>
      <c r="E50" s="8">
        <f t="shared" si="19"/>
        <v>0.050961481710783914</v>
      </c>
      <c r="G50" s="7">
        <v>3860148.75</v>
      </c>
      <c r="H50" s="7">
        <v>176126.86</v>
      </c>
      <c r="I50" s="8">
        <f t="shared" si="20"/>
        <v>0.04562696191435628</v>
      </c>
      <c r="K50" s="7">
        <v>4195046.77</v>
      </c>
      <c r="L50" s="7">
        <v>166543.23</v>
      </c>
      <c r="M50" s="8">
        <f t="shared" si="21"/>
        <v>0.039699969781266595</v>
      </c>
      <c r="N50" s="8"/>
      <c r="O50" s="7">
        <v>4162514.85</v>
      </c>
      <c r="P50" s="7">
        <v>186094.62</v>
      </c>
      <c r="Q50" s="8">
        <f t="shared" si="22"/>
        <v>0.044707256720057105</v>
      </c>
      <c r="R50" s="12"/>
      <c r="S50" s="7">
        <v>4316004.8</v>
      </c>
      <c r="T50" s="7">
        <v>177294.44</v>
      </c>
      <c r="U50" s="8">
        <f t="shared" si="23"/>
        <v>0.04107836951432492</v>
      </c>
      <c r="W50" s="7">
        <v>4792373.4</v>
      </c>
      <c r="X50" s="7">
        <v>204633.76</v>
      </c>
      <c r="Y50" s="8">
        <f t="shared" si="24"/>
        <v>0.04269987810215289</v>
      </c>
      <c r="AA50" s="7">
        <v>5755680.04</v>
      </c>
      <c r="AB50" s="7">
        <v>240295.14</v>
      </c>
      <c r="AC50" s="8">
        <f t="shared" si="25"/>
        <v>0.04174921787347999</v>
      </c>
      <c r="AE50" s="7">
        <v>6327714.24</v>
      </c>
      <c r="AF50" s="7">
        <v>294161.92</v>
      </c>
      <c r="AG50" s="8">
        <f t="shared" si="26"/>
        <v>0.04648786415487688</v>
      </c>
      <c r="AI50" s="7">
        <v>6650567.07</v>
      </c>
      <c r="AJ50" s="7">
        <v>309831.67</v>
      </c>
      <c r="AK50" s="8">
        <f t="shared" si="27"/>
        <v>0.04658725590448033</v>
      </c>
      <c r="AM50" s="7">
        <v>6627743.15</v>
      </c>
      <c r="AN50" s="7">
        <v>301335.35</v>
      </c>
      <c r="AO50" s="8">
        <f t="shared" si="28"/>
        <v>0.04546575556416968</v>
      </c>
      <c r="AQ50" s="7">
        <v>6238801.18</v>
      </c>
      <c r="AR50" s="7">
        <v>289705.85</v>
      </c>
      <c r="AS50" s="8">
        <f t="shared" si="29"/>
        <v>0.04643614079716513</v>
      </c>
      <c r="AU50" s="7">
        <v>6232715.08</v>
      </c>
      <c r="AV50" s="7">
        <v>255035.03</v>
      </c>
      <c r="AW50" s="8">
        <f t="shared" si="30"/>
        <v>0.04091876922440677</v>
      </c>
      <c r="AY50" s="7">
        <v>6148435.03</v>
      </c>
      <c r="AZ50" s="7">
        <v>218086.51</v>
      </c>
      <c r="BA50" s="8">
        <f t="shared" si="31"/>
        <v>0.035470247133765356</v>
      </c>
    </row>
    <row r="51" spans="1:53" ht="14.25">
      <c r="A51" s="5">
        <v>2190</v>
      </c>
      <c r="B51" s="6" t="s">
        <v>50</v>
      </c>
      <c r="C51" s="7">
        <v>19342842.17</v>
      </c>
      <c r="D51" s="7">
        <v>830521.83</v>
      </c>
      <c r="E51" s="8">
        <f t="shared" si="19"/>
        <v>0.042936907756405476</v>
      </c>
      <c r="G51" s="7">
        <v>21243769.2</v>
      </c>
      <c r="H51" s="7">
        <v>876211</v>
      </c>
      <c r="I51" s="8">
        <f t="shared" si="20"/>
        <v>0.04124555260184243</v>
      </c>
      <c r="K51" s="7">
        <v>22076070.87</v>
      </c>
      <c r="L51" s="7">
        <v>895990.52</v>
      </c>
      <c r="M51" s="8">
        <f t="shared" si="21"/>
        <v>0.04058650315430882</v>
      </c>
      <c r="N51" s="8"/>
      <c r="O51" s="7">
        <v>24402984.62</v>
      </c>
      <c r="P51" s="7">
        <v>866786.81</v>
      </c>
      <c r="Q51" s="8">
        <f t="shared" si="22"/>
        <v>0.035519704802403795</v>
      </c>
      <c r="R51" s="12"/>
      <c r="S51" s="7">
        <v>20989202.24</v>
      </c>
      <c r="T51" s="7">
        <v>927136.23</v>
      </c>
      <c r="U51" s="8">
        <f t="shared" si="23"/>
        <v>0.04417205663172456</v>
      </c>
      <c r="W51" s="7">
        <v>21515137.42</v>
      </c>
      <c r="X51" s="7">
        <v>989740.19</v>
      </c>
      <c r="Y51" s="8">
        <f t="shared" si="24"/>
        <v>0.04600203896815268</v>
      </c>
      <c r="AA51" s="7">
        <v>23963545.2</v>
      </c>
      <c r="AB51" s="7">
        <v>1060004.16</v>
      </c>
      <c r="AC51" s="8">
        <f t="shared" si="25"/>
        <v>0.04423402927877299</v>
      </c>
      <c r="AE51" s="7">
        <v>26292335.07</v>
      </c>
      <c r="AF51" s="7">
        <v>1032433.77</v>
      </c>
      <c r="AG51" s="8">
        <f t="shared" si="26"/>
        <v>0.03926748108341371</v>
      </c>
      <c r="AI51" s="7">
        <v>27975742.47</v>
      </c>
      <c r="AJ51" s="7">
        <v>1161453.39</v>
      </c>
      <c r="AK51" s="8">
        <f t="shared" si="27"/>
        <v>0.0415164455865825</v>
      </c>
      <c r="AM51" s="7">
        <v>28769726.27</v>
      </c>
      <c r="AN51" s="7">
        <v>1238716.9</v>
      </c>
      <c r="AO51" s="8">
        <f t="shared" si="28"/>
        <v>0.043056262975003964</v>
      </c>
      <c r="AQ51" s="7">
        <v>28639594.27</v>
      </c>
      <c r="AR51" s="7">
        <v>1346251.28</v>
      </c>
      <c r="AS51" s="8">
        <f t="shared" si="29"/>
        <v>0.04700664636894662</v>
      </c>
      <c r="AU51" s="7">
        <v>28038093.47</v>
      </c>
      <c r="AV51" s="7">
        <v>1357248.22</v>
      </c>
      <c r="AW51" s="8">
        <f t="shared" si="30"/>
        <v>0.04840729350774933</v>
      </c>
      <c r="AY51" s="7">
        <v>26746644.46</v>
      </c>
      <c r="AZ51" s="7">
        <v>1394224</v>
      </c>
      <c r="BA51" s="8">
        <f t="shared" si="31"/>
        <v>0.05212706222214463</v>
      </c>
    </row>
    <row r="52" spans="1:53" ht="14.25">
      <c r="A52" s="5">
        <v>2187</v>
      </c>
      <c r="B52" s="6" t="s">
        <v>51</v>
      </c>
      <c r="C52" s="7">
        <v>49743347.81</v>
      </c>
      <c r="D52" s="7">
        <v>2749629.2</v>
      </c>
      <c r="E52" s="8">
        <f t="shared" si="19"/>
        <v>0.05527631977048471</v>
      </c>
      <c r="G52" s="7">
        <v>54038798.69</v>
      </c>
      <c r="H52" s="7">
        <v>2988887.12</v>
      </c>
      <c r="I52" s="8">
        <f t="shared" si="20"/>
        <v>0.05531002154851937</v>
      </c>
      <c r="K52" s="7">
        <v>59730738</v>
      </c>
      <c r="L52" s="7">
        <v>3065562.83</v>
      </c>
      <c r="M52" s="8">
        <f t="shared" si="21"/>
        <v>0.05132303622299125</v>
      </c>
      <c r="N52" s="8"/>
      <c r="O52" s="7">
        <v>60237616</v>
      </c>
      <c r="P52" s="7">
        <v>2960295</v>
      </c>
      <c r="Q52" s="8">
        <f t="shared" si="22"/>
        <v>0.04914362812764702</v>
      </c>
      <c r="R52" s="12"/>
      <c r="S52" s="7">
        <v>64697429.67</v>
      </c>
      <c r="T52" s="7">
        <v>3255461</v>
      </c>
      <c r="U52" s="8">
        <f t="shared" si="23"/>
        <v>0.05031824319149957</v>
      </c>
      <c r="W52" s="7">
        <v>69393744.94</v>
      </c>
      <c r="X52" s="7">
        <v>3661913.26</v>
      </c>
      <c r="Y52" s="8">
        <f t="shared" si="24"/>
        <v>0.05277007694520889</v>
      </c>
      <c r="AA52" s="7">
        <v>79039147.15</v>
      </c>
      <c r="AB52" s="7">
        <v>3996088.66</v>
      </c>
      <c r="AC52" s="8">
        <f t="shared" si="25"/>
        <v>0.05055834740241121</v>
      </c>
      <c r="AE52" s="7">
        <v>86803923.64</v>
      </c>
      <c r="AF52" s="7">
        <v>4247453.89</v>
      </c>
      <c r="AG52" s="8">
        <f t="shared" si="26"/>
        <v>0.04893158871038332</v>
      </c>
      <c r="AI52" s="7">
        <v>93209698.91</v>
      </c>
      <c r="AJ52" s="7">
        <v>4295264.01</v>
      </c>
      <c r="AK52" s="8">
        <f t="shared" si="27"/>
        <v>0.04608172819169125</v>
      </c>
      <c r="AM52" s="7">
        <v>104217080.56</v>
      </c>
      <c r="AN52" s="7">
        <v>4534925.98</v>
      </c>
      <c r="AO52" s="8">
        <f t="shared" si="28"/>
        <v>0.043514229679358044</v>
      </c>
      <c r="AQ52" s="7">
        <v>106550516.77</v>
      </c>
      <c r="AR52" s="7">
        <v>4528514.6</v>
      </c>
      <c r="AS52" s="8">
        <f t="shared" si="29"/>
        <v>0.042501104051660805</v>
      </c>
      <c r="AU52" s="7">
        <v>102354770.06</v>
      </c>
      <c r="AV52" s="7">
        <v>4522986.45</v>
      </c>
      <c r="AW52" s="8">
        <f t="shared" si="30"/>
        <v>0.044189307907669</v>
      </c>
      <c r="AY52" s="7">
        <v>99971125.82</v>
      </c>
      <c r="AZ52" s="7">
        <v>4820562.39</v>
      </c>
      <c r="BA52" s="8">
        <f t="shared" si="31"/>
        <v>0.04821954689876674</v>
      </c>
    </row>
    <row r="53" spans="1:53" ht="14.25">
      <c r="A53" s="5">
        <v>1993</v>
      </c>
      <c r="B53" s="6" t="s">
        <v>52</v>
      </c>
      <c r="C53" s="7">
        <v>2087802.96</v>
      </c>
      <c r="D53" s="7">
        <v>135729.07</v>
      </c>
      <c r="E53" s="8">
        <f t="shared" si="19"/>
        <v>0.0650104787666361</v>
      </c>
      <c r="G53" s="7">
        <v>2195692.98</v>
      </c>
      <c r="H53" s="7">
        <v>147301.06</v>
      </c>
      <c r="I53" s="8">
        <f t="shared" si="20"/>
        <v>0.06708636468838189</v>
      </c>
      <c r="K53" s="7">
        <v>2254653.44</v>
      </c>
      <c r="L53" s="7">
        <v>144929.98</v>
      </c>
      <c r="M53" s="8">
        <f t="shared" si="21"/>
        <v>0.0642803800481195</v>
      </c>
      <c r="N53" s="8"/>
      <c r="O53" s="7">
        <v>2271442.82</v>
      </c>
      <c r="P53" s="7">
        <v>141708.78</v>
      </c>
      <c r="Q53" s="8">
        <f t="shared" si="22"/>
        <v>0.06238712185587837</v>
      </c>
      <c r="R53" s="12"/>
      <c r="S53" s="7">
        <v>2271863.82</v>
      </c>
      <c r="T53" s="7">
        <v>150400.58</v>
      </c>
      <c r="U53" s="8">
        <f t="shared" si="23"/>
        <v>0.0662014063853528</v>
      </c>
      <c r="W53" s="7">
        <v>2019777.83</v>
      </c>
      <c r="X53" s="7">
        <v>101618.87</v>
      </c>
      <c r="Y53" s="8">
        <f t="shared" si="24"/>
        <v>0.05031190484945564</v>
      </c>
      <c r="AA53" s="7">
        <v>2294957.42</v>
      </c>
      <c r="AB53" s="7">
        <v>133769.53</v>
      </c>
      <c r="AC53" s="8">
        <f t="shared" si="25"/>
        <v>0.05828845835405522</v>
      </c>
      <c r="AE53" s="7">
        <v>3038384.71</v>
      </c>
      <c r="AF53" s="7">
        <v>279227.2</v>
      </c>
      <c r="AG53" s="8">
        <f t="shared" si="26"/>
        <v>0.09189988321130013</v>
      </c>
      <c r="AI53" s="7">
        <v>3311549.43</v>
      </c>
      <c r="AJ53" s="7">
        <v>187364.32</v>
      </c>
      <c r="AK53" s="8">
        <f t="shared" si="27"/>
        <v>0.05657904976523331</v>
      </c>
      <c r="AM53" s="7">
        <v>3564226.75</v>
      </c>
      <c r="AN53" s="7">
        <v>229791.58</v>
      </c>
      <c r="AO53" s="8">
        <f t="shared" si="28"/>
        <v>0.064471650127198</v>
      </c>
      <c r="AQ53" s="7">
        <v>3314842.37</v>
      </c>
      <c r="AR53" s="7">
        <v>212031.92</v>
      </c>
      <c r="AS53" s="8">
        <f t="shared" si="29"/>
        <v>0.06396440504047256</v>
      </c>
      <c r="AU53" s="7">
        <v>3005394.32</v>
      </c>
      <c r="AV53" s="7">
        <v>220324.78</v>
      </c>
      <c r="AW53" s="8">
        <f t="shared" si="30"/>
        <v>0.07330977453900292</v>
      </c>
      <c r="AY53" s="7">
        <v>3020008.73</v>
      </c>
      <c r="AZ53" s="7">
        <v>216676.87</v>
      </c>
      <c r="BA53" s="8">
        <f t="shared" si="31"/>
        <v>0.07174710054563319</v>
      </c>
    </row>
    <row r="54" spans="1:53" ht="14.25">
      <c r="A54" s="5">
        <v>2253</v>
      </c>
      <c r="B54" s="6" t="s">
        <v>53</v>
      </c>
      <c r="C54" s="7">
        <v>6174684.53</v>
      </c>
      <c r="D54" s="7">
        <v>370647.92</v>
      </c>
      <c r="E54" s="8">
        <f t="shared" si="19"/>
        <v>0.06002702133188981</v>
      </c>
      <c r="G54" s="7">
        <v>6768922</v>
      </c>
      <c r="H54" s="7">
        <v>360714</v>
      </c>
      <c r="I54" s="8">
        <f t="shared" si="20"/>
        <v>0.053289726192737925</v>
      </c>
      <c r="K54" s="7">
        <v>7238514.73</v>
      </c>
      <c r="L54" s="7">
        <v>396795.38</v>
      </c>
      <c r="M54" s="8">
        <f t="shared" si="21"/>
        <v>0.05481723734780602</v>
      </c>
      <c r="N54" s="8"/>
      <c r="O54" s="7">
        <v>7028338.39</v>
      </c>
      <c r="P54" s="7">
        <v>410691.78</v>
      </c>
      <c r="Q54" s="8">
        <f t="shared" si="22"/>
        <v>0.05843369473848001</v>
      </c>
      <c r="R54" s="12"/>
      <c r="S54" s="7">
        <v>7461296.81</v>
      </c>
      <c r="T54" s="7">
        <v>372686.9</v>
      </c>
      <c r="U54" s="8">
        <f t="shared" si="23"/>
        <v>0.0499493465399348</v>
      </c>
      <c r="W54" s="7">
        <v>7776399.88</v>
      </c>
      <c r="X54" s="7">
        <v>371498.96</v>
      </c>
      <c r="Y54" s="8">
        <f t="shared" si="24"/>
        <v>0.047772615314633234</v>
      </c>
      <c r="AA54" s="7">
        <v>7980052.3</v>
      </c>
      <c r="AB54" s="7">
        <v>360357.49</v>
      </c>
      <c r="AC54" s="8">
        <f t="shared" si="25"/>
        <v>0.04515728424486642</v>
      </c>
      <c r="AE54" s="7">
        <v>8721129.54</v>
      </c>
      <c r="AF54" s="7">
        <v>388094.95</v>
      </c>
      <c r="AG54" s="8">
        <f t="shared" si="26"/>
        <v>0.04450053725494829</v>
      </c>
      <c r="AI54" s="7">
        <v>9705296.55</v>
      </c>
      <c r="AJ54" s="7">
        <v>440607.27</v>
      </c>
      <c r="AK54" s="8">
        <f t="shared" si="27"/>
        <v>0.04539864060104377</v>
      </c>
      <c r="AM54" s="7">
        <v>10141643.32</v>
      </c>
      <c r="AN54" s="7">
        <v>436561.67</v>
      </c>
      <c r="AO54" s="8">
        <f t="shared" si="28"/>
        <v>0.04304644289146623</v>
      </c>
      <c r="AQ54" s="7">
        <v>8945713.54</v>
      </c>
      <c r="AR54" s="7">
        <v>441307.12</v>
      </c>
      <c r="AS54" s="8">
        <f t="shared" si="29"/>
        <v>0.049331684725509334</v>
      </c>
      <c r="AU54" s="7">
        <v>9777943.22</v>
      </c>
      <c r="AV54" s="7">
        <v>480154.82</v>
      </c>
      <c r="AW54" s="8">
        <f t="shared" si="30"/>
        <v>0.04910591207135277</v>
      </c>
      <c r="AY54" s="7">
        <v>9548146.28</v>
      </c>
      <c r="AZ54" s="7">
        <v>475223.77</v>
      </c>
      <c r="BA54" s="8">
        <f t="shared" si="31"/>
        <v>0.04977131225936769</v>
      </c>
    </row>
    <row r="55" spans="1:53" ht="14.25">
      <c r="A55" s="5">
        <v>2011</v>
      </c>
      <c r="B55" s="6" t="s">
        <v>54</v>
      </c>
      <c r="C55" s="7">
        <v>825585.33</v>
      </c>
      <c r="D55" s="7">
        <v>48864.98</v>
      </c>
      <c r="E55" s="8">
        <f t="shared" si="19"/>
        <v>0.059188285237578055</v>
      </c>
      <c r="G55" s="7">
        <v>886602</v>
      </c>
      <c r="H55" s="7">
        <v>50820</v>
      </c>
      <c r="I55" s="8">
        <f t="shared" si="20"/>
        <v>0.057319969952695796</v>
      </c>
      <c r="K55" s="7">
        <v>870833.64</v>
      </c>
      <c r="L55" s="7">
        <v>50974.85</v>
      </c>
      <c r="M55" s="8">
        <f t="shared" si="21"/>
        <v>0.05853569230513419</v>
      </c>
      <c r="N55" s="8"/>
      <c r="O55" s="7">
        <v>928331</v>
      </c>
      <c r="P55" s="7">
        <v>55424</v>
      </c>
      <c r="Q55" s="8">
        <f t="shared" si="22"/>
        <v>0.05970284305921056</v>
      </c>
      <c r="R55" s="12"/>
      <c r="S55" s="7">
        <v>972429.79</v>
      </c>
      <c r="T55" s="7">
        <v>58638.78</v>
      </c>
      <c r="U55" s="8">
        <f t="shared" si="23"/>
        <v>0.0603012994902182</v>
      </c>
      <c r="W55" s="7">
        <v>1175341.18</v>
      </c>
      <c r="X55" s="7">
        <v>107817.82</v>
      </c>
      <c r="Y55" s="8">
        <f t="shared" si="24"/>
        <v>0.09173321060698308</v>
      </c>
      <c r="AA55" s="7">
        <v>1135697.85</v>
      </c>
      <c r="AB55" s="7">
        <v>66340.93</v>
      </c>
      <c r="AC55" s="8">
        <f t="shared" si="25"/>
        <v>0.05841424283756458</v>
      </c>
      <c r="AE55" s="7">
        <v>1122840.38</v>
      </c>
      <c r="AF55" s="7">
        <v>70605.45</v>
      </c>
      <c r="AG55" s="8">
        <f t="shared" si="26"/>
        <v>0.06288111049230347</v>
      </c>
      <c r="AI55" s="7">
        <v>1257322.34</v>
      </c>
      <c r="AJ55" s="7">
        <v>173829.67</v>
      </c>
      <c r="AK55" s="8">
        <f t="shared" si="27"/>
        <v>0.1382538625695619</v>
      </c>
      <c r="AM55" s="7">
        <v>1268209.6</v>
      </c>
      <c r="AN55" s="7">
        <v>81640.58</v>
      </c>
      <c r="AO55" s="8">
        <f t="shared" si="28"/>
        <v>0.06437467434405164</v>
      </c>
      <c r="AQ55" s="7">
        <v>1196461.61</v>
      </c>
      <c r="AR55" s="7">
        <v>75470.51</v>
      </c>
      <c r="AS55" s="8">
        <f t="shared" si="29"/>
        <v>0.06307808739471381</v>
      </c>
      <c r="AU55" s="7">
        <v>1210108.26</v>
      </c>
      <c r="AV55" s="7">
        <v>81780.9</v>
      </c>
      <c r="AW55" s="8">
        <f t="shared" si="30"/>
        <v>0.06758147407406342</v>
      </c>
      <c r="AY55" s="7">
        <v>1195669.65</v>
      </c>
      <c r="AZ55" s="7">
        <v>71480.91</v>
      </c>
      <c r="BA55" s="8">
        <f t="shared" si="31"/>
        <v>0.059783160005775854</v>
      </c>
    </row>
    <row r="56" spans="1:53" ht="14.25">
      <c r="A56" s="5">
        <v>2017</v>
      </c>
      <c r="B56" s="6" t="s">
        <v>55</v>
      </c>
      <c r="C56" s="7">
        <v>124905.88</v>
      </c>
      <c r="D56" s="7">
        <v>4232.19</v>
      </c>
      <c r="E56" s="8">
        <f t="shared" si="19"/>
        <v>0.03388303256820255</v>
      </c>
      <c r="G56" s="7">
        <v>99348.24</v>
      </c>
      <c r="H56" s="7">
        <v>4502.42</v>
      </c>
      <c r="I56" s="8">
        <f t="shared" si="20"/>
        <v>0.0453195748611148</v>
      </c>
      <c r="K56" s="7">
        <v>109193.98</v>
      </c>
      <c r="L56" s="7">
        <v>3591.7</v>
      </c>
      <c r="M56" s="8">
        <f t="shared" si="21"/>
        <v>0.03289283896419931</v>
      </c>
      <c r="N56" s="8"/>
      <c r="O56" s="7">
        <v>130751.17</v>
      </c>
      <c r="P56" s="7">
        <v>3583.7</v>
      </c>
      <c r="Q56" s="8">
        <f t="shared" si="22"/>
        <v>0.027408550149111477</v>
      </c>
      <c r="R56" s="12"/>
      <c r="S56" s="7">
        <v>141526.97</v>
      </c>
      <c r="T56" s="7">
        <v>4687.85</v>
      </c>
      <c r="U56" s="8">
        <f t="shared" si="23"/>
        <v>0.03312336864132681</v>
      </c>
      <c r="W56" s="7">
        <v>160693.2</v>
      </c>
      <c r="X56" s="7">
        <v>7787.97</v>
      </c>
      <c r="Y56" s="8">
        <f t="shared" si="24"/>
        <v>0.04846483858682259</v>
      </c>
      <c r="AA56" s="7">
        <v>197253.8</v>
      </c>
      <c r="AB56" s="7">
        <v>10767.65</v>
      </c>
      <c r="AC56" s="8">
        <f t="shared" si="25"/>
        <v>0.05458779501332801</v>
      </c>
      <c r="AE56" s="7">
        <v>202111.72</v>
      </c>
      <c r="AF56" s="7">
        <v>9675.23</v>
      </c>
      <c r="AG56" s="8">
        <f t="shared" si="26"/>
        <v>0.04787070240162223</v>
      </c>
      <c r="AI56" s="7">
        <v>217890.27</v>
      </c>
      <c r="AJ56" s="7">
        <v>10847.96</v>
      </c>
      <c r="AK56" s="8">
        <f t="shared" si="27"/>
        <v>0.04978634429155556</v>
      </c>
      <c r="AM56" s="7">
        <v>226242.93</v>
      </c>
      <c r="AN56" s="7">
        <v>6925</v>
      </c>
      <c r="AO56" s="8">
        <f t="shared" si="28"/>
        <v>0.030608691285955322</v>
      </c>
      <c r="AQ56" s="7">
        <v>237300</v>
      </c>
      <c r="AR56" s="7">
        <v>7883</v>
      </c>
      <c r="AS56" s="8">
        <f t="shared" si="29"/>
        <v>0.033219553308048884</v>
      </c>
      <c r="AU56" s="7">
        <v>256795.08</v>
      </c>
      <c r="AV56" s="7">
        <v>12750.26</v>
      </c>
      <c r="AW56" s="8">
        <f t="shared" si="30"/>
        <v>0.049651496438327405</v>
      </c>
      <c r="AY56" s="7">
        <v>270991.18</v>
      </c>
      <c r="AZ56" s="7">
        <v>11027.68</v>
      </c>
      <c r="BA56" s="8">
        <f t="shared" si="31"/>
        <v>0.040693870553277785</v>
      </c>
    </row>
    <row r="57" spans="1:53" ht="14.25">
      <c r="A57" s="5">
        <v>2021</v>
      </c>
      <c r="B57" s="6" t="s">
        <v>56</v>
      </c>
      <c r="C57" s="7">
        <v>92460</v>
      </c>
      <c r="D57" s="7">
        <v>985</v>
      </c>
      <c r="E57" s="8">
        <f t="shared" si="19"/>
        <v>0.010653255461821328</v>
      </c>
      <c r="G57" s="7">
        <v>110088.83</v>
      </c>
      <c r="H57" s="7">
        <v>598.66</v>
      </c>
      <c r="I57" s="8">
        <f t="shared" si="20"/>
        <v>0.005437972226610093</v>
      </c>
      <c r="K57" s="7">
        <v>121058.73</v>
      </c>
      <c r="L57" s="7">
        <v>1449.44</v>
      </c>
      <c r="M57" s="8">
        <f t="shared" si="21"/>
        <v>0.011973031602099246</v>
      </c>
      <c r="N57" s="8"/>
      <c r="O57" s="7">
        <v>155377.62</v>
      </c>
      <c r="P57" s="7">
        <v>1157.23</v>
      </c>
      <c r="Q57" s="8">
        <f t="shared" si="22"/>
        <v>0.00744785510294211</v>
      </c>
      <c r="R57" s="12"/>
      <c r="S57" s="7">
        <v>127603.85</v>
      </c>
      <c r="T57" s="7">
        <v>1298.92</v>
      </c>
      <c r="U57" s="8">
        <f t="shared" si="23"/>
        <v>0.010179316689896111</v>
      </c>
      <c r="W57" s="7">
        <v>149134.09</v>
      </c>
      <c r="X57" s="7">
        <v>1396.67</v>
      </c>
      <c r="Y57" s="8">
        <f t="shared" si="24"/>
        <v>0.00936519611310868</v>
      </c>
      <c r="AA57" s="7">
        <v>120444.65</v>
      </c>
      <c r="AB57" s="7">
        <v>577.86</v>
      </c>
      <c r="AC57" s="8">
        <f t="shared" si="25"/>
        <v>0.0047977224393113355</v>
      </c>
      <c r="AE57" s="7">
        <v>122850.41</v>
      </c>
      <c r="AF57" s="7">
        <v>1570.5</v>
      </c>
      <c r="AG57" s="8">
        <f t="shared" si="26"/>
        <v>0.012783840119052106</v>
      </c>
      <c r="AI57" s="7">
        <v>125242.63</v>
      </c>
      <c r="AJ57" s="7">
        <v>713.4</v>
      </c>
      <c r="AK57" s="8">
        <f t="shared" si="27"/>
        <v>0.0056961435575091325</v>
      </c>
      <c r="AM57" s="7">
        <v>122253.29</v>
      </c>
      <c r="AN57" s="7">
        <v>1107.49</v>
      </c>
      <c r="AO57" s="8">
        <f t="shared" si="28"/>
        <v>0.009058979108046908</v>
      </c>
      <c r="AQ57" s="7">
        <v>124815.16</v>
      </c>
      <c r="AR57" s="7">
        <v>1656</v>
      </c>
      <c r="AS57" s="8">
        <f t="shared" si="29"/>
        <v>0.013267619093706245</v>
      </c>
      <c r="AU57" s="7">
        <v>142863.57</v>
      </c>
      <c r="AV57" s="7">
        <v>3362.79</v>
      </c>
      <c r="AW57" s="8">
        <f t="shared" si="30"/>
        <v>0.02353847100418952</v>
      </c>
      <c r="AY57" s="7">
        <v>127921.25</v>
      </c>
      <c r="AZ57" s="7">
        <v>2180.3</v>
      </c>
      <c r="BA57" s="8">
        <f t="shared" si="31"/>
        <v>0.017044079853816313</v>
      </c>
    </row>
    <row r="58" spans="1:53" ht="14.25">
      <c r="A58" s="5">
        <v>2019</v>
      </c>
      <c r="B58" s="6" t="s">
        <v>57</v>
      </c>
      <c r="C58" s="7">
        <v>146280.1</v>
      </c>
      <c r="D58" s="7">
        <v>3023.5</v>
      </c>
      <c r="E58" s="8">
        <f t="shared" si="19"/>
        <v>0.020669250294469307</v>
      </c>
      <c r="G58" s="7">
        <v>195476.72</v>
      </c>
      <c r="H58" s="7">
        <v>2939.4</v>
      </c>
      <c r="I58" s="8">
        <f t="shared" si="20"/>
        <v>0.015037084722927621</v>
      </c>
      <c r="K58" s="7">
        <v>188347.02</v>
      </c>
      <c r="L58" s="7">
        <v>3004.2</v>
      </c>
      <c r="M58" s="8">
        <f t="shared" si="21"/>
        <v>0.01595034527225331</v>
      </c>
      <c r="N58" s="8"/>
      <c r="O58" s="7">
        <v>206951.27</v>
      </c>
      <c r="P58" s="7">
        <v>2423.4</v>
      </c>
      <c r="Q58" s="8">
        <f t="shared" si="22"/>
        <v>0.011710003035980403</v>
      </c>
      <c r="R58" s="12"/>
      <c r="S58" s="7">
        <v>220024.45</v>
      </c>
      <c r="T58" s="7">
        <v>2238.9</v>
      </c>
      <c r="U58" s="8">
        <f t="shared" si="23"/>
        <v>0.010175687292934945</v>
      </c>
      <c r="W58" s="7">
        <v>226158.05</v>
      </c>
      <c r="X58" s="7">
        <v>2185.15</v>
      </c>
      <c r="Y58" s="8">
        <f t="shared" si="24"/>
        <v>0.009662048288796266</v>
      </c>
      <c r="AA58" s="7">
        <v>227493.65</v>
      </c>
      <c r="AB58" s="7">
        <v>4301.25</v>
      </c>
      <c r="AC58" s="8">
        <f t="shared" si="25"/>
        <v>0.018907121143820937</v>
      </c>
      <c r="AE58" s="7">
        <v>232950.82</v>
      </c>
      <c r="AF58" s="7">
        <v>4321.9</v>
      </c>
      <c r="AG58" s="8">
        <f t="shared" si="26"/>
        <v>0.01855284304214941</v>
      </c>
      <c r="AI58" s="7">
        <v>260322.84</v>
      </c>
      <c r="AJ58" s="7">
        <v>5642.45</v>
      </c>
      <c r="AK58" s="8">
        <f t="shared" si="27"/>
        <v>0.021674817315299726</v>
      </c>
      <c r="AM58" s="7">
        <v>252456.57</v>
      </c>
      <c r="AN58" s="7">
        <v>4437.51</v>
      </c>
      <c r="AO58" s="8">
        <f t="shared" si="28"/>
        <v>0.017577320328799523</v>
      </c>
      <c r="AQ58" s="7">
        <v>270214.4</v>
      </c>
      <c r="AR58" s="7">
        <v>5469.07</v>
      </c>
      <c r="AS58" s="8">
        <f t="shared" si="29"/>
        <v>0.02023974295966462</v>
      </c>
      <c r="AU58" s="7">
        <v>281198.69</v>
      </c>
      <c r="AV58" s="7">
        <v>6030.25</v>
      </c>
      <c r="AW58" s="8">
        <f t="shared" si="30"/>
        <v>0.02144480118310651</v>
      </c>
      <c r="AY58" s="7">
        <v>270787.73</v>
      </c>
      <c r="AZ58" s="7">
        <v>3405.57</v>
      </c>
      <c r="BA58" s="8">
        <f t="shared" si="31"/>
        <v>0.012576529963156013</v>
      </c>
    </row>
    <row r="59" spans="1:53" ht="14.25">
      <c r="A59" s="5">
        <v>2229</v>
      </c>
      <c r="B59" s="6" t="s">
        <v>58</v>
      </c>
      <c r="C59" s="7">
        <v>2768967.38</v>
      </c>
      <c r="D59" s="7">
        <v>153678.7</v>
      </c>
      <c r="E59" s="8">
        <f t="shared" si="19"/>
        <v>0.05550036490498491</v>
      </c>
      <c r="G59" s="7">
        <v>2903341.85</v>
      </c>
      <c r="H59" s="7">
        <v>244934.91</v>
      </c>
      <c r="I59" s="8">
        <f t="shared" si="20"/>
        <v>0.08436309696014611</v>
      </c>
      <c r="K59" s="7">
        <v>2396630.42</v>
      </c>
      <c r="L59" s="7">
        <v>195813.05</v>
      </c>
      <c r="M59" s="8">
        <f t="shared" si="21"/>
        <v>0.08170348184097571</v>
      </c>
      <c r="N59" s="8"/>
      <c r="O59" s="7">
        <v>2383747.96</v>
      </c>
      <c r="P59" s="7">
        <v>206773.12</v>
      </c>
      <c r="Q59" s="8">
        <f t="shared" si="22"/>
        <v>0.08674286185860018</v>
      </c>
      <c r="R59" s="12"/>
      <c r="S59" s="7">
        <v>2374215.51</v>
      </c>
      <c r="T59" s="7">
        <v>209951.76</v>
      </c>
      <c r="U59" s="8">
        <f t="shared" si="23"/>
        <v>0.08842995048920392</v>
      </c>
      <c r="W59" s="7">
        <v>2592798.14</v>
      </c>
      <c r="X59" s="7">
        <v>269636.48</v>
      </c>
      <c r="Y59" s="8">
        <f t="shared" si="24"/>
        <v>0.1039943973424788</v>
      </c>
      <c r="AA59" s="7">
        <v>3031255.46</v>
      </c>
      <c r="AB59" s="7">
        <v>265525.89</v>
      </c>
      <c r="AC59" s="8">
        <f t="shared" si="25"/>
        <v>0.08759601211571921</v>
      </c>
      <c r="AE59" s="7">
        <v>3089233.77</v>
      </c>
      <c r="AF59" s="7">
        <v>261324.31</v>
      </c>
      <c r="AG59" s="8">
        <f t="shared" si="26"/>
        <v>0.08459195044990071</v>
      </c>
      <c r="AI59" s="7">
        <v>3578465.32</v>
      </c>
      <c r="AJ59" s="7">
        <v>402369.45</v>
      </c>
      <c r="AK59" s="8">
        <f t="shared" si="27"/>
        <v>0.11244190288813531</v>
      </c>
      <c r="AM59" s="7">
        <v>3559179.87</v>
      </c>
      <c r="AN59" s="7">
        <v>263367.41</v>
      </c>
      <c r="AO59" s="8">
        <f t="shared" si="28"/>
        <v>0.07399665642635812</v>
      </c>
      <c r="AQ59" s="7">
        <v>3678407.92</v>
      </c>
      <c r="AR59" s="7">
        <v>295209.21</v>
      </c>
      <c r="AS59" s="8">
        <f t="shared" si="29"/>
        <v>0.08025461461055142</v>
      </c>
      <c r="AU59" s="7">
        <v>3889588.81</v>
      </c>
      <c r="AV59" s="7">
        <v>391994.58</v>
      </c>
      <c r="AW59" s="8">
        <f t="shared" si="30"/>
        <v>0.1007804678459058</v>
      </c>
      <c r="AY59" s="7">
        <v>3237332.18</v>
      </c>
      <c r="AZ59" s="7">
        <v>272775.62</v>
      </c>
      <c r="BA59" s="8">
        <f t="shared" si="31"/>
        <v>0.08425938545484696</v>
      </c>
    </row>
    <row r="60" spans="1:53" ht="14.25">
      <c r="A60" s="5">
        <v>2043</v>
      </c>
      <c r="B60" s="6" t="s">
        <v>59</v>
      </c>
      <c r="C60" s="7">
        <v>26436492.53</v>
      </c>
      <c r="D60" s="7">
        <v>1285435.64</v>
      </c>
      <c r="E60" s="8">
        <f t="shared" si="19"/>
        <v>0.04862353198107858</v>
      </c>
      <c r="G60" s="7">
        <v>27662983.77</v>
      </c>
      <c r="H60" s="7">
        <v>1203791.53</v>
      </c>
      <c r="I60" s="8">
        <f t="shared" si="20"/>
        <v>0.04351632998120362</v>
      </c>
      <c r="K60" s="7">
        <v>28238160.5</v>
      </c>
      <c r="L60" s="7">
        <v>1258691.95</v>
      </c>
      <c r="M60" s="8">
        <f t="shared" si="21"/>
        <v>0.04457414816379417</v>
      </c>
      <c r="N60" s="8"/>
      <c r="O60" s="7">
        <v>29177951.14</v>
      </c>
      <c r="P60" s="7">
        <v>1508057.68</v>
      </c>
      <c r="Q60" s="8">
        <f t="shared" si="22"/>
        <v>0.05168483807393201</v>
      </c>
      <c r="R60" s="12"/>
      <c r="S60" s="7">
        <v>27010871.72</v>
      </c>
      <c r="T60" s="7">
        <v>1282969.12</v>
      </c>
      <c r="U60" s="8">
        <f t="shared" si="23"/>
        <v>0.04749824934565274</v>
      </c>
      <c r="W60" s="7">
        <v>29577323.76</v>
      </c>
      <c r="X60" s="7">
        <v>1773196.76</v>
      </c>
      <c r="Y60" s="8">
        <f t="shared" si="24"/>
        <v>0.05995122393047774</v>
      </c>
      <c r="AA60" s="7">
        <v>32974150.67</v>
      </c>
      <c r="AB60" s="7">
        <v>1292373.35</v>
      </c>
      <c r="AC60" s="8">
        <f t="shared" si="25"/>
        <v>0.039193529590310444</v>
      </c>
      <c r="AE60" s="7">
        <v>36425637.69</v>
      </c>
      <c r="AF60" s="7">
        <v>1457467.77</v>
      </c>
      <c r="AG60" s="8">
        <f t="shared" si="26"/>
        <v>0.040012141514275304</v>
      </c>
      <c r="AI60" s="7">
        <v>38630998.4</v>
      </c>
      <c r="AJ60" s="7">
        <v>1828714.44</v>
      </c>
      <c r="AK60" s="8">
        <f t="shared" si="27"/>
        <v>0.04733800615414589</v>
      </c>
      <c r="AM60" s="7">
        <v>37931658.53</v>
      </c>
      <c r="AN60" s="7">
        <v>1589922.33</v>
      </c>
      <c r="AO60" s="8">
        <f t="shared" si="28"/>
        <v>0.04191544455517379</v>
      </c>
      <c r="AQ60" s="7">
        <v>35708029.79</v>
      </c>
      <c r="AR60" s="7">
        <v>1470375.76</v>
      </c>
      <c r="AS60" s="8">
        <f t="shared" si="29"/>
        <v>0.041177734214050014</v>
      </c>
      <c r="AU60" s="7">
        <v>36401007.77</v>
      </c>
      <c r="AV60" s="7">
        <v>1562458.9</v>
      </c>
      <c r="AW60" s="8">
        <f t="shared" si="30"/>
        <v>0.04292350667521092</v>
      </c>
      <c r="AY60" s="7">
        <v>36653559.04</v>
      </c>
      <c r="AZ60" s="7">
        <v>1644565.29</v>
      </c>
      <c r="BA60" s="8">
        <f t="shared" si="31"/>
        <v>0.044867820017294564</v>
      </c>
    </row>
    <row r="61" spans="1:53" ht="14.25">
      <c r="A61" s="5">
        <v>2203</v>
      </c>
      <c r="B61" s="6" t="s">
        <v>60</v>
      </c>
      <c r="C61" s="7">
        <v>645069.45</v>
      </c>
      <c r="D61" s="7">
        <v>172787.72</v>
      </c>
      <c r="E61" s="8">
        <f t="shared" si="19"/>
        <v>0.267859096412022</v>
      </c>
      <c r="G61" s="7">
        <v>1825729.21</v>
      </c>
      <c r="H61" s="7">
        <v>78739.81</v>
      </c>
      <c r="I61" s="8">
        <f t="shared" si="20"/>
        <v>0.043127868891356565</v>
      </c>
      <c r="K61" s="7">
        <v>1914782.38</v>
      </c>
      <c r="L61" s="7">
        <v>84942.5</v>
      </c>
      <c r="M61" s="8">
        <f t="shared" si="21"/>
        <v>0.04436143808676577</v>
      </c>
      <c r="N61" s="8"/>
      <c r="O61" s="7">
        <v>1915402.7</v>
      </c>
      <c r="P61" s="7">
        <v>102673.73</v>
      </c>
      <c r="Q61" s="8">
        <f t="shared" si="22"/>
        <v>0.05360425251567203</v>
      </c>
      <c r="R61" s="12"/>
      <c r="S61" s="7">
        <v>2284908.07</v>
      </c>
      <c r="T61" s="7">
        <v>150150.66</v>
      </c>
      <c r="U61" s="8">
        <f t="shared" si="23"/>
        <v>0.06571409238359424</v>
      </c>
      <c r="W61" s="7">
        <v>2142117.24</v>
      </c>
      <c r="X61" s="7">
        <v>197140.51</v>
      </c>
      <c r="Y61" s="8">
        <f t="shared" si="24"/>
        <v>0.09203068175670907</v>
      </c>
      <c r="AA61" s="7">
        <v>2248966.3</v>
      </c>
      <c r="AB61" s="7">
        <v>179853.71</v>
      </c>
      <c r="AC61" s="8">
        <f t="shared" si="25"/>
        <v>0.07997172300892193</v>
      </c>
      <c r="AE61" s="7">
        <v>2365002.64</v>
      </c>
      <c r="AF61" s="7">
        <v>156869.31</v>
      </c>
      <c r="AG61" s="8">
        <f t="shared" si="26"/>
        <v>0.06632944392823172</v>
      </c>
      <c r="AI61" s="7">
        <v>2445387.38</v>
      </c>
      <c r="AJ61" s="7">
        <v>146496.22</v>
      </c>
      <c r="AK61" s="8">
        <f t="shared" si="27"/>
        <v>0.05990716284795745</v>
      </c>
      <c r="AM61" s="7">
        <v>2500610.55</v>
      </c>
      <c r="AN61" s="7">
        <v>204559.52</v>
      </c>
      <c r="AO61" s="8">
        <f t="shared" si="28"/>
        <v>0.08180382986866948</v>
      </c>
      <c r="AQ61" s="7">
        <v>2448750.22</v>
      </c>
      <c r="AR61" s="7">
        <v>146025.71</v>
      </c>
      <c r="AS61" s="8">
        <f t="shared" si="29"/>
        <v>0.05963275012998263</v>
      </c>
      <c r="AU61" s="7">
        <v>2807760.68</v>
      </c>
      <c r="AV61" s="7">
        <v>204968.99</v>
      </c>
      <c r="AW61" s="8">
        <f t="shared" si="30"/>
        <v>0.07300087627126396</v>
      </c>
      <c r="AY61" s="7">
        <v>2707959.46</v>
      </c>
      <c r="AZ61" s="7">
        <v>118022.09</v>
      </c>
      <c r="BA61" s="8">
        <f t="shared" si="31"/>
        <v>0.04358340357133707</v>
      </c>
    </row>
    <row r="62" spans="1:53" ht="14.25">
      <c r="A62" s="5">
        <v>2217</v>
      </c>
      <c r="B62" s="6" t="s">
        <v>61</v>
      </c>
      <c r="C62" s="7">
        <v>3342273.71</v>
      </c>
      <c r="D62" s="7">
        <v>189561.04</v>
      </c>
      <c r="E62" s="8">
        <f t="shared" si="19"/>
        <v>0.05671619276208232</v>
      </c>
      <c r="G62" s="7">
        <v>3420529.31</v>
      </c>
      <c r="H62" s="7">
        <v>202667.13</v>
      </c>
      <c r="I62" s="8">
        <f t="shared" si="20"/>
        <v>0.05925022463847854</v>
      </c>
      <c r="K62" s="7">
        <v>3388246.22</v>
      </c>
      <c r="L62" s="7">
        <v>204613.16</v>
      </c>
      <c r="M62" s="8">
        <f t="shared" si="21"/>
        <v>0.06038910596054616</v>
      </c>
      <c r="N62" s="8"/>
      <c r="O62" s="7">
        <v>3600192.83</v>
      </c>
      <c r="P62" s="7">
        <v>196033.94</v>
      </c>
      <c r="Q62" s="8">
        <f t="shared" si="22"/>
        <v>0.05445095561728564</v>
      </c>
      <c r="R62" s="12"/>
      <c r="S62" s="7">
        <v>3708638.6</v>
      </c>
      <c r="T62" s="7">
        <v>211249.88</v>
      </c>
      <c r="U62" s="8">
        <f t="shared" si="23"/>
        <v>0.05696157074997817</v>
      </c>
      <c r="W62" s="7">
        <v>4050921.09</v>
      </c>
      <c r="X62" s="7">
        <v>221922.47</v>
      </c>
      <c r="Y62" s="8">
        <f t="shared" si="24"/>
        <v>0.05478321227925968</v>
      </c>
      <c r="AA62" s="7">
        <v>4222357.63</v>
      </c>
      <c r="AB62" s="7">
        <v>265709.07</v>
      </c>
      <c r="AC62" s="8">
        <f t="shared" si="25"/>
        <v>0.06292907737424412</v>
      </c>
      <c r="AE62" s="7">
        <v>4316127.22</v>
      </c>
      <c r="AF62" s="7">
        <v>252840.81</v>
      </c>
      <c r="AG62" s="8">
        <f t="shared" si="26"/>
        <v>0.05858048132325442</v>
      </c>
      <c r="AI62" s="7">
        <v>4650051.91</v>
      </c>
      <c r="AJ62" s="7">
        <v>249102.91</v>
      </c>
      <c r="AK62" s="8">
        <f t="shared" si="27"/>
        <v>0.05356992025493324</v>
      </c>
      <c r="AM62" s="7">
        <v>4818743.3</v>
      </c>
      <c r="AN62" s="7">
        <v>207579.46</v>
      </c>
      <c r="AO62" s="8">
        <f t="shared" si="28"/>
        <v>0.04307750944110262</v>
      </c>
      <c r="AQ62" s="7">
        <v>4522730.75</v>
      </c>
      <c r="AR62" s="7">
        <v>199083.66</v>
      </c>
      <c r="AS62" s="8">
        <f t="shared" si="29"/>
        <v>0.044018463845100664</v>
      </c>
      <c r="AU62" s="7">
        <v>4338585.19</v>
      </c>
      <c r="AV62" s="7">
        <v>198409.11</v>
      </c>
      <c r="AW62" s="8">
        <f t="shared" si="30"/>
        <v>0.04573129287799002</v>
      </c>
      <c r="AY62" s="7">
        <v>4138985.41</v>
      </c>
      <c r="AZ62" s="7">
        <v>194467.03</v>
      </c>
      <c r="BA62" s="8">
        <f t="shared" si="31"/>
        <v>0.046984226987163986</v>
      </c>
    </row>
    <row r="63" spans="1:53" ht="14.25">
      <c r="A63" s="5">
        <v>1998</v>
      </c>
      <c r="B63" s="6" t="s">
        <v>62</v>
      </c>
      <c r="C63" s="7">
        <v>1995720.08</v>
      </c>
      <c r="D63" s="7">
        <v>117630.66</v>
      </c>
      <c r="E63" s="8">
        <f t="shared" si="19"/>
        <v>0.058941462371817195</v>
      </c>
      <c r="G63" s="7">
        <v>2017021.94</v>
      </c>
      <c r="H63" s="7">
        <v>145374.96</v>
      </c>
      <c r="I63" s="8">
        <f t="shared" si="20"/>
        <v>0.07207405983893264</v>
      </c>
      <c r="K63" s="7">
        <v>2231855.73</v>
      </c>
      <c r="L63" s="7">
        <v>188523.6</v>
      </c>
      <c r="M63" s="8">
        <f t="shared" si="21"/>
        <v>0.084469438353885</v>
      </c>
      <c r="N63" s="8"/>
      <c r="O63" s="7">
        <v>1918996.62</v>
      </c>
      <c r="P63" s="7">
        <v>122261.62</v>
      </c>
      <c r="Q63" s="8">
        <f t="shared" si="22"/>
        <v>0.06371122216984415</v>
      </c>
      <c r="R63" s="12"/>
      <c r="S63" s="7">
        <v>1799028.5</v>
      </c>
      <c r="T63" s="7">
        <v>126423.68</v>
      </c>
      <c r="U63" s="8">
        <f t="shared" si="23"/>
        <v>0.07027330584257002</v>
      </c>
      <c r="W63" s="7">
        <v>2177643.57</v>
      </c>
      <c r="X63" s="7">
        <v>112480.3</v>
      </c>
      <c r="Y63" s="8">
        <f t="shared" si="24"/>
        <v>0.05165230047266184</v>
      </c>
      <c r="AA63" s="7">
        <v>2083953.25</v>
      </c>
      <c r="AB63" s="7">
        <v>122534.44</v>
      </c>
      <c r="AC63" s="8">
        <f t="shared" si="25"/>
        <v>0.05879903495915755</v>
      </c>
      <c r="AE63" s="7">
        <v>2352351.84</v>
      </c>
      <c r="AF63" s="7">
        <v>161198.08</v>
      </c>
      <c r="AG63" s="8">
        <f t="shared" si="26"/>
        <v>0.06852634765724501</v>
      </c>
      <c r="AI63" s="7">
        <v>2613616.65</v>
      </c>
      <c r="AJ63" s="7">
        <v>160072.32</v>
      </c>
      <c r="AK63" s="8">
        <f t="shared" si="27"/>
        <v>0.06124552351623564</v>
      </c>
      <c r="AM63" s="7">
        <v>2226256.32</v>
      </c>
      <c r="AN63" s="7">
        <v>142222.98</v>
      </c>
      <c r="AO63" s="8">
        <f t="shared" si="28"/>
        <v>0.06388436889423407</v>
      </c>
      <c r="AQ63" s="7">
        <v>2506078.66</v>
      </c>
      <c r="AR63" s="7">
        <v>280682.78</v>
      </c>
      <c r="AS63" s="8">
        <f t="shared" si="29"/>
        <v>0.11200078612057612</v>
      </c>
      <c r="AU63" s="7">
        <v>3136899.16</v>
      </c>
      <c r="AV63" s="7">
        <v>344893.45</v>
      </c>
      <c r="AW63" s="8">
        <f t="shared" si="30"/>
        <v>0.10994725440903239</v>
      </c>
      <c r="AY63" s="7">
        <v>2935494.24</v>
      </c>
      <c r="AZ63" s="7">
        <v>347237.52</v>
      </c>
      <c r="BA63" s="8">
        <f t="shared" si="31"/>
        <v>0.118289286781227</v>
      </c>
    </row>
    <row r="64" spans="1:53" ht="14.25">
      <c r="A64" s="5">
        <v>2221</v>
      </c>
      <c r="B64" s="6" t="s">
        <v>63</v>
      </c>
      <c r="C64" s="7">
        <v>4228135.82</v>
      </c>
      <c r="D64" s="7">
        <v>191096.44</v>
      </c>
      <c r="E64" s="8">
        <f t="shared" si="19"/>
        <v>0.04519638160535722</v>
      </c>
      <c r="G64" s="7">
        <v>4149486.65</v>
      </c>
      <c r="H64" s="7">
        <v>190976.92</v>
      </c>
      <c r="I64" s="8">
        <f t="shared" si="20"/>
        <v>0.046024228081321825</v>
      </c>
      <c r="K64" s="7">
        <v>4011539.59</v>
      </c>
      <c r="L64" s="7">
        <v>192294.11</v>
      </c>
      <c r="M64" s="8">
        <f t="shared" si="21"/>
        <v>0.047935239248131166</v>
      </c>
      <c r="N64" s="8"/>
      <c r="O64" s="7">
        <v>3226570.01</v>
      </c>
      <c r="P64" s="7">
        <v>187759.17</v>
      </c>
      <c r="Q64" s="8">
        <f t="shared" si="22"/>
        <v>0.058191568575324364</v>
      </c>
      <c r="R64" s="12"/>
      <c r="S64" s="7">
        <v>3292164.86</v>
      </c>
      <c r="T64" s="7">
        <v>215217.53</v>
      </c>
      <c r="U64" s="8">
        <f t="shared" si="23"/>
        <v>0.0653726466177031</v>
      </c>
      <c r="W64" s="7">
        <v>2920420.49</v>
      </c>
      <c r="X64" s="7">
        <v>239869.07</v>
      </c>
      <c r="Y64" s="8">
        <f t="shared" si="24"/>
        <v>0.08213511404311506</v>
      </c>
      <c r="AA64" s="7">
        <v>3246899.77</v>
      </c>
      <c r="AB64" s="7">
        <v>311225.95</v>
      </c>
      <c r="AC64" s="8">
        <f t="shared" si="25"/>
        <v>0.09585326682258505</v>
      </c>
      <c r="AE64" s="7">
        <v>3147083.24</v>
      </c>
      <c r="AF64" s="7">
        <v>261692.87</v>
      </c>
      <c r="AG64" s="8">
        <f t="shared" si="26"/>
        <v>0.0831540985868553</v>
      </c>
      <c r="AI64" s="7">
        <v>3575996.73</v>
      </c>
      <c r="AJ64" s="7">
        <v>275750.19</v>
      </c>
      <c r="AK64" s="8">
        <f t="shared" si="27"/>
        <v>0.07711142118410158</v>
      </c>
      <c r="AM64" s="7">
        <v>3700650.9</v>
      </c>
      <c r="AN64" s="7">
        <v>296285.72</v>
      </c>
      <c r="AO64" s="8">
        <f t="shared" si="28"/>
        <v>0.08006313700111513</v>
      </c>
      <c r="AQ64" s="7">
        <v>3860707.42</v>
      </c>
      <c r="AR64" s="7">
        <v>296149.5</v>
      </c>
      <c r="AS64" s="8">
        <f t="shared" si="29"/>
        <v>0.07670861005053836</v>
      </c>
      <c r="AU64" s="7">
        <v>3961494.1</v>
      </c>
      <c r="AV64" s="7">
        <v>312722.25</v>
      </c>
      <c r="AW64" s="8">
        <f t="shared" si="30"/>
        <v>0.07894048106748411</v>
      </c>
      <c r="AY64" s="7">
        <v>3977665</v>
      </c>
      <c r="AZ64" s="7">
        <v>359453</v>
      </c>
      <c r="BA64" s="8">
        <f t="shared" si="31"/>
        <v>0.0903678414346105</v>
      </c>
    </row>
    <row r="65" spans="1:53" ht="14.25">
      <c r="A65" s="5">
        <v>1930</v>
      </c>
      <c r="B65" s="6" t="s">
        <v>64</v>
      </c>
      <c r="C65" s="7">
        <v>14674761.77</v>
      </c>
      <c r="D65" s="7">
        <v>1087369.77</v>
      </c>
      <c r="E65" s="8">
        <f t="shared" si="19"/>
        <v>0.07409795041599507</v>
      </c>
      <c r="G65" s="7">
        <v>15573651.34</v>
      </c>
      <c r="H65" s="7">
        <v>1331150.15</v>
      </c>
      <c r="I65" s="8">
        <f t="shared" si="20"/>
        <v>0.0854745056851902</v>
      </c>
      <c r="K65" s="7">
        <v>15227886.34</v>
      </c>
      <c r="L65" s="7">
        <v>1303309.37</v>
      </c>
      <c r="M65" s="8">
        <f t="shared" si="21"/>
        <v>0.08558701719335265</v>
      </c>
      <c r="N65" s="8"/>
      <c r="O65" s="7">
        <v>15755036.77</v>
      </c>
      <c r="P65" s="7">
        <v>1347147.47</v>
      </c>
      <c r="Q65" s="8">
        <f t="shared" si="22"/>
        <v>0.08550582836881566</v>
      </c>
      <c r="R65" s="12"/>
      <c r="S65" s="7">
        <v>17213760.86</v>
      </c>
      <c r="T65" s="7">
        <v>1224256.01</v>
      </c>
      <c r="U65" s="8">
        <f t="shared" si="23"/>
        <v>0.07112077482410198</v>
      </c>
      <c r="W65" s="7">
        <v>17984323.05</v>
      </c>
      <c r="X65" s="7">
        <v>1237713.21</v>
      </c>
      <c r="Y65" s="8">
        <f t="shared" si="24"/>
        <v>0.06882178475992178</v>
      </c>
      <c r="AA65" s="7">
        <v>19100950.45</v>
      </c>
      <c r="AB65" s="7">
        <v>1269690.52</v>
      </c>
      <c r="AC65" s="8">
        <f t="shared" si="25"/>
        <v>0.06647263565881875</v>
      </c>
      <c r="AE65" s="7">
        <v>19181735.56</v>
      </c>
      <c r="AF65" s="7">
        <v>1316348.37</v>
      </c>
      <c r="AG65" s="8">
        <f t="shared" si="26"/>
        <v>0.06862509212904613</v>
      </c>
      <c r="AI65" s="7">
        <v>19613728.57</v>
      </c>
      <c r="AJ65" s="7">
        <v>1354928.62</v>
      </c>
      <c r="AK65" s="8">
        <f t="shared" si="27"/>
        <v>0.06908062458213166</v>
      </c>
      <c r="AM65" s="7">
        <v>21517387.21</v>
      </c>
      <c r="AN65" s="7">
        <v>1316854.48</v>
      </c>
      <c r="AO65" s="8">
        <f t="shared" si="28"/>
        <v>0.06119955304740737</v>
      </c>
      <c r="AQ65" s="7">
        <v>23866394.81</v>
      </c>
      <c r="AR65" s="7">
        <v>1238354.49</v>
      </c>
      <c r="AS65" s="8">
        <f t="shared" si="29"/>
        <v>0.05188695233857149</v>
      </c>
      <c r="AU65" s="7">
        <v>23434717.07</v>
      </c>
      <c r="AV65" s="7">
        <v>1580011.66</v>
      </c>
      <c r="AW65" s="8">
        <f t="shared" si="30"/>
        <v>0.06742183638404814</v>
      </c>
      <c r="AY65" s="7">
        <v>23254447.31</v>
      </c>
      <c r="AZ65" s="7">
        <v>1457371.23</v>
      </c>
      <c r="BA65" s="8">
        <f t="shared" si="31"/>
        <v>0.06267064577248815</v>
      </c>
    </row>
    <row r="66" spans="1:53" ht="14.25">
      <c r="A66" s="5">
        <v>2082</v>
      </c>
      <c r="B66" s="6" t="s">
        <v>65</v>
      </c>
      <c r="C66" s="7">
        <v>124172800.27</v>
      </c>
      <c r="D66" s="7">
        <v>3303637.45</v>
      </c>
      <c r="E66" s="8">
        <f t="shared" si="19"/>
        <v>0.02660516186166863</v>
      </c>
      <c r="G66" s="7">
        <v>130040035.98</v>
      </c>
      <c r="H66" s="7">
        <v>3587091.73</v>
      </c>
      <c r="I66" s="8">
        <f t="shared" si="20"/>
        <v>0.027584518129106717</v>
      </c>
      <c r="K66" s="7">
        <v>133154425.83</v>
      </c>
      <c r="L66" s="7">
        <v>3744221.45</v>
      </c>
      <c r="M66" s="8">
        <f t="shared" si="21"/>
        <v>0.02811939165116672</v>
      </c>
      <c r="N66" s="8"/>
      <c r="O66" s="7">
        <v>134914050.19</v>
      </c>
      <c r="P66" s="7">
        <v>3982142.85</v>
      </c>
      <c r="Q66" s="8">
        <f t="shared" si="22"/>
        <v>0.02951614634941233</v>
      </c>
      <c r="R66" s="12"/>
      <c r="S66" s="7">
        <v>133788477.96</v>
      </c>
      <c r="T66" s="7">
        <v>4905212.59</v>
      </c>
      <c r="U66" s="8">
        <f t="shared" si="23"/>
        <v>0.03666393896391106</v>
      </c>
      <c r="W66" s="7">
        <v>139241907.7</v>
      </c>
      <c r="X66" s="7">
        <v>4320056.32</v>
      </c>
      <c r="Y66" s="8">
        <f t="shared" si="24"/>
        <v>0.031025546772223668</v>
      </c>
      <c r="AA66" s="7">
        <v>154029574.14</v>
      </c>
      <c r="AB66" s="7">
        <v>4767905.28</v>
      </c>
      <c r="AC66" s="8">
        <f t="shared" si="25"/>
        <v>0.03095447940189962</v>
      </c>
      <c r="AE66" s="7">
        <v>163209959.09</v>
      </c>
      <c r="AF66" s="7">
        <v>5245194.5</v>
      </c>
      <c r="AG66" s="8">
        <f t="shared" si="26"/>
        <v>0.032137711014973085</v>
      </c>
      <c r="AI66" s="7">
        <v>175604241.44</v>
      </c>
      <c r="AJ66" s="7">
        <v>5852288.45</v>
      </c>
      <c r="AK66" s="8">
        <f t="shared" si="27"/>
        <v>0.033326578002955555</v>
      </c>
      <c r="AM66" s="7">
        <v>175541970.54</v>
      </c>
      <c r="AN66" s="7">
        <v>5856633.59</v>
      </c>
      <c r="AO66" s="8">
        <f t="shared" si="28"/>
        <v>0.033363152823133395</v>
      </c>
      <c r="AQ66" s="7">
        <v>173008801.91</v>
      </c>
      <c r="AR66" s="7">
        <v>5959832.9</v>
      </c>
      <c r="AS66" s="8">
        <f t="shared" si="29"/>
        <v>0.03444814849998403</v>
      </c>
      <c r="AU66" s="7">
        <v>169803249.06</v>
      </c>
      <c r="AV66" s="7">
        <v>5842209.27</v>
      </c>
      <c r="AW66" s="8">
        <f t="shared" si="30"/>
        <v>0.03440575667627923</v>
      </c>
      <c r="AY66" s="7">
        <v>162395022.13</v>
      </c>
      <c r="AZ66" s="7">
        <v>6424371.91</v>
      </c>
      <c r="BA66" s="8">
        <f t="shared" si="31"/>
        <v>0.03956015292671459</v>
      </c>
    </row>
    <row r="67" spans="1:53" ht="14.25">
      <c r="A67" s="5">
        <v>2193</v>
      </c>
      <c r="B67" s="6" t="s">
        <v>66</v>
      </c>
      <c r="C67" s="7">
        <v>1653499.17</v>
      </c>
      <c r="D67" s="7">
        <v>57009.3</v>
      </c>
      <c r="E67" s="8">
        <f t="shared" si="19"/>
        <v>0.03447797315797867</v>
      </c>
      <c r="G67" s="7">
        <v>1950349</v>
      </c>
      <c r="H67" s="7">
        <v>56676.92</v>
      </c>
      <c r="I67" s="8">
        <f t="shared" si="20"/>
        <v>0.029059886204981775</v>
      </c>
      <c r="K67" s="7">
        <v>1741715</v>
      </c>
      <c r="L67" s="7">
        <v>73009</v>
      </c>
      <c r="M67" s="8">
        <f t="shared" si="21"/>
        <v>0.04191787979089576</v>
      </c>
      <c r="N67" s="8"/>
      <c r="O67" s="7">
        <v>1618232.17</v>
      </c>
      <c r="P67" s="7">
        <v>66919.3</v>
      </c>
      <c r="Q67" s="8">
        <f t="shared" si="22"/>
        <v>0.041353336832995975</v>
      </c>
      <c r="R67" s="12"/>
      <c r="S67" s="7">
        <v>1702368.06</v>
      </c>
      <c r="T67" s="7">
        <v>55853.84</v>
      </c>
      <c r="U67" s="8">
        <f t="shared" si="23"/>
        <v>0.0328094971424687</v>
      </c>
      <c r="W67" s="7">
        <v>1753822.99</v>
      </c>
      <c r="X67" s="7">
        <v>61330.32</v>
      </c>
      <c r="Y67" s="8">
        <f t="shared" si="24"/>
        <v>0.034969503963453004</v>
      </c>
      <c r="AA67" s="7">
        <v>1776702.41</v>
      </c>
      <c r="AB67" s="7">
        <v>73756.44</v>
      </c>
      <c r="AC67" s="8">
        <f t="shared" si="25"/>
        <v>0.04151310854584815</v>
      </c>
      <c r="AE67" s="7">
        <v>1920583.69</v>
      </c>
      <c r="AF67" s="7">
        <v>86088.57</v>
      </c>
      <c r="AG67" s="8">
        <f t="shared" si="26"/>
        <v>0.04482417009383226</v>
      </c>
      <c r="AI67" s="7">
        <v>2035432.79</v>
      </c>
      <c r="AJ67" s="7">
        <v>76101.75</v>
      </c>
      <c r="AK67" s="8">
        <f t="shared" si="27"/>
        <v>0.03738848581681736</v>
      </c>
      <c r="AM67" s="7">
        <v>2059885.07</v>
      </c>
      <c r="AN67" s="7">
        <v>93428.18</v>
      </c>
      <c r="AO67" s="8">
        <f t="shared" si="28"/>
        <v>0.04535601590626607</v>
      </c>
      <c r="AQ67" s="7">
        <v>2328645.48</v>
      </c>
      <c r="AR67" s="7">
        <v>103391.47</v>
      </c>
      <c r="AS67" s="8">
        <f t="shared" si="29"/>
        <v>0.0443998328161142</v>
      </c>
      <c r="AU67" s="7">
        <v>2017860.36</v>
      </c>
      <c r="AV67" s="7">
        <v>125871.72</v>
      </c>
      <c r="AW67" s="8">
        <f t="shared" si="30"/>
        <v>0.0623788060339319</v>
      </c>
      <c r="AY67" s="7">
        <v>2133968.56</v>
      </c>
      <c r="AZ67" s="7">
        <v>122715.01</v>
      </c>
      <c r="BA67" s="8">
        <f t="shared" si="31"/>
        <v>0.05750553794475772</v>
      </c>
    </row>
    <row r="68" spans="1:53" ht="14.25">
      <c r="A68" s="5">
        <v>2084</v>
      </c>
      <c r="B68" s="6" t="s">
        <v>67</v>
      </c>
      <c r="C68" s="7">
        <v>11825260</v>
      </c>
      <c r="D68" s="7">
        <v>728445</v>
      </c>
      <c r="E68" s="8">
        <f t="shared" si="19"/>
        <v>0.0616007597295958</v>
      </c>
      <c r="G68" s="7">
        <v>13374128.07</v>
      </c>
      <c r="H68" s="7">
        <v>780893.5</v>
      </c>
      <c r="I68" s="8">
        <f t="shared" si="20"/>
        <v>0.05838836714534318</v>
      </c>
      <c r="K68" s="7">
        <v>12834142.11</v>
      </c>
      <c r="L68" s="7">
        <v>801043.84</v>
      </c>
      <c r="M68" s="8">
        <f t="shared" si="21"/>
        <v>0.06241506702468639</v>
      </c>
      <c r="N68" s="8"/>
      <c r="O68" s="7">
        <v>11424212.81</v>
      </c>
      <c r="P68" s="7">
        <v>755159.91</v>
      </c>
      <c r="Q68" s="8">
        <f t="shared" si="22"/>
        <v>0.0661017019342447</v>
      </c>
      <c r="R68" s="12"/>
      <c r="S68" s="7">
        <v>11971563.97</v>
      </c>
      <c r="T68" s="7">
        <v>843766.84</v>
      </c>
      <c r="U68" s="8">
        <f t="shared" si="23"/>
        <v>0.07048091979581177</v>
      </c>
      <c r="W68" s="7">
        <v>12102699.65</v>
      </c>
      <c r="X68" s="7">
        <v>953395.36</v>
      </c>
      <c r="Y68" s="8">
        <f t="shared" si="24"/>
        <v>0.07877542924896098</v>
      </c>
      <c r="AA68" s="7">
        <v>12459029.54</v>
      </c>
      <c r="AB68" s="7">
        <v>982244.16</v>
      </c>
      <c r="AC68" s="8">
        <f t="shared" si="25"/>
        <v>0.07883793491671905</v>
      </c>
      <c r="AE68" s="7">
        <v>13419655.21</v>
      </c>
      <c r="AF68" s="7">
        <v>1008954.97</v>
      </c>
      <c r="AG68" s="8">
        <f t="shared" si="26"/>
        <v>0.0751848653494578</v>
      </c>
      <c r="AI68" s="7">
        <v>14383957.88</v>
      </c>
      <c r="AJ68" s="7">
        <v>1077529.01</v>
      </c>
      <c r="AK68" s="8">
        <f t="shared" si="27"/>
        <v>0.07491185798717036</v>
      </c>
      <c r="AM68" s="7">
        <v>14487817.63</v>
      </c>
      <c r="AN68" s="7">
        <v>1059526.23</v>
      </c>
      <c r="AO68" s="8">
        <f t="shared" si="28"/>
        <v>0.07313221749879247</v>
      </c>
      <c r="AQ68" s="7">
        <v>14595682.91</v>
      </c>
      <c r="AR68" s="7">
        <v>1048090.4</v>
      </c>
      <c r="AS68" s="8">
        <f t="shared" si="29"/>
        <v>0.07180824675780792</v>
      </c>
      <c r="AU68" s="7">
        <v>14888542.27</v>
      </c>
      <c r="AV68" s="7">
        <v>1058520.36</v>
      </c>
      <c r="AW68" s="8">
        <f t="shared" si="30"/>
        <v>0.07109630619331278</v>
      </c>
      <c r="AY68" s="7">
        <v>15139245.3</v>
      </c>
      <c r="AZ68" s="7">
        <v>834146.71</v>
      </c>
      <c r="BA68" s="8">
        <f t="shared" si="31"/>
        <v>0.055098302026984125</v>
      </c>
    </row>
    <row r="69" spans="1:53" ht="14.25">
      <c r="A69" s="5">
        <v>2241</v>
      </c>
      <c r="B69" s="6" t="s">
        <v>68</v>
      </c>
      <c r="C69" s="7">
        <v>34895415.24</v>
      </c>
      <c r="D69" s="7">
        <v>2122539.01</v>
      </c>
      <c r="E69" s="8">
        <f aca="true" t="shared" si="32" ref="E69:E88">+D69/C69</f>
        <v>0.060825727259636406</v>
      </c>
      <c r="G69" s="7">
        <v>36821268.14</v>
      </c>
      <c r="H69" s="7">
        <v>2090908.38</v>
      </c>
      <c r="I69" s="8">
        <f aca="true" t="shared" si="33" ref="I69:I88">+H69/G69</f>
        <v>0.05678534405849499</v>
      </c>
      <c r="K69" s="7">
        <v>39625791.1</v>
      </c>
      <c r="L69" s="7">
        <v>2192506.07</v>
      </c>
      <c r="M69" s="8">
        <f aca="true" t="shared" si="34" ref="M69:M88">+L69/K69</f>
        <v>0.05533027881934197</v>
      </c>
      <c r="N69" s="8"/>
      <c r="O69" s="7">
        <v>39887375.46</v>
      </c>
      <c r="P69" s="7">
        <v>2218457.56</v>
      </c>
      <c r="Q69" s="8">
        <f aca="true" t="shared" si="35" ref="Q69:Q88">+P69/O69</f>
        <v>0.055618037898350105</v>
      </c>
      <c r="R69" s="12"/>
      <c r="S69" s="7">
        <v>40457291.77</v>
      </c>
      <c r="T69" s="7">
        <v>2229779.09</v>
      </c>
      <c r="U69" s="8">
        <f aca="true" t="shared" si="36" ref="U69:U100">+T69/S69</f>
        <v>0.05511439328851546</v>
      </c>
      <c r="W69" s="7">
        <v>44171852.25</v>
      </c>
      <c r="X69" s="7">
        <v>2311122.99</v>
      </c>
      <c r="Y69" s="8">
        <f aca="true" t="shared" si="37" ref="Y69:Y100">+X69/W69</f>
        <v>0.05232116998218023</v>
      </c>
      <c r="AA69" s="7">
        <v>48480013.19</v>
      </c>
      <c r="AB69" s="7">
        <v>2485984.47</v>
      </c>
      <c r="AC69" s="8">
        <f aca="true" t="shared" si="38" ref="AC69:AC100">+AB69/AA69</f>
        <v>0.05127854359810252</v>
      </c>
      <c r="AE69" s="7">
        <v>53045317.63</v>
      </c>
      <c r="AF69" s="7">
        <v>2515049.05</v>
      </c>
      <c r="AG69" s="8">
        <f aca="true" t="shared" si="39" ref="AG69:AG100">+AF69/AE69</f>
        <v>0.04741321500877588</v>
      </c>
      <c r="AI69" s="7">
        <v>56000671.74</v>
      </c>
      <c r="AJ69" s="7">
        <v>2739153.21</v>
      </c>
      <c r="AK69" s="8">
        <f aca="true" t="shared" si="40" ref="AK69:AK100">+AJ69/AI69</f>
        <v>0.048912863451305445</v>
      </c>
      <c r="AM69" s="7">
        <v>58643175</v>
      </c>
      <c r="AN69" s="7">
        <v>2679424.1</v>
      </c>
      <c r="AO69" s="8">
        <f aca="true" t="shared" si="41" ref="AO69:AO100">+AN69/AM69</f>
        <v>0.045690297293760104</v>
      </c>
      <c r="AQ69" s="7">
        <v>58302369.45</v>
      </c>
      <c r="AR69" s="7">
        <v>2668015.54</v>
      </c>
      <c r="AS69" s="8">
        <f aca="true" t="shared" si="42" ref="AS69:AS100">+AR69/AQ69</f>
        <v>0.045761699998969764</v>
      </c>
      <c r="AU69" s="7">
        <v>58000750.22</v>
      </c>
      <c r="AV69" s="7">
        <v>2650567.91</v>
      </c>
      <c r="AW69" s="8">
        <f aca="true" t="shared" si="43" ref="AW69:AW100">+AV69/AU69</f>
        <v>0.045698855617319636</v>
      </c>
      <c r="AY69" s="7">
        <v>56445214.12</v>
      </c>
      <c r="AZ69" s="7">
        <v>2706684.56</v>
      </c>
      <c r="BA69" s="8">
        <f aca="true" t="shared" si="44" ref="BA69:BA100">+AZ69/AY69</f>
        <v>0.04795241903495503</v>
      </c>
    </row>
    <row r="70" spans="1:53" ht="14.25">
      <c r="A70" s="5">
        <v>2248</v>
      </c>
      <c r="B70" s="6" t="s">
        <v>69</v>
      </c>
      <c r="C70" s="7">
        <v>1258639.8</v>
      </c>
      <c r="D70" s="7">
        <v>81797.73</v>
      </c>
      <c r="E70" s="8">
        <f t="shared" si="32"/>
        <v>0.0649889904959306</v>
      </c>
      <c r="G70" s="7">
        <v>1310406.02</v>
      </c>
      <c r="H70" s="7">
        <v>83583.61</v>
      </c>
      <c r="I70" s="8">
        <f t="shared" si="33"/>
        <v>0.06378451313891247</v>
      </c>
      <c r="K70" s="7">
        <v>1468969.45</v>
      </c>
      <c r="L70" s="7">
        <v>87046.93</v>
      </c>
      <c r="M70" s="8">
        <f t="shared" si="34"/>
        <v>0.05925714112025951</v>
      </c>
      <c r="N70" s="8"/>
      <c r="O70" s="7">
        <v>1422603.04</v>
      </c>
      <c r="P70" s="7">
        <v>110103.17</v>
      </c>
      <c r="Q70" s="8">
        <f t="shared" si="35"/>
        <v>0.0773955677755335</v>
      </c>
      <c r="R70" s="12"/>
      <c r="S70" s="7">
        <v>1380032.76</v>
      </c>
      <c r="T70" s="7">
        <v>121851.26</v>
      </c>
      <c r="U70" s="8">
        <f t="shared" si="36"/>
        <v>0.08829591842442928</v>
      </c>
      <c r="W70" s="7">
        <v>1454321.37</v>
      </c>
      <c r="X70" s="7">
        <v>117245.98</v>
      </c>
      <c r="Y70" s="8">
        <f t="shared" si="37"/>
        <v>0.08061903126679627</v>
      </c>
      <c r="AA70" s="7">
        <v>1534004.51</v>
      </c>
      <c r="AB70" s="7">
        <v>109986.91</v>
      </c>
      <c r="AC70" s="8">
        <f t="shared" si="38"/>
        <v>0.07169920901992655</v>
      </c>
      <c r="AE70" s="7">
        <v>1386287.57</v>
      </c>
      <c r="AF70" s="7">
        <v>115804.34</v>
      </c>
      <c r="AG70" s="8">
        <f t="shared" si="39"/>
        <v>0.08353558273627167</v>
      </c>
      <c r="AI70" s="7">
        <v>1504990.55</v>
      </c>
      <c r="AJ70" s="7">
        <v>123880.47</v>
      </c>
      <c r="AK70" s="8">
        <f t="shared" si="40"/>
        <v>0.08231312150099547</v>
      </c>
      <c r="AM70" s="7">
        <v>1600825.34</v>
      </c>
      <c r="AN70" s="7">
        <v>119078.54</v>
      </c>
      <c r="AO70" s="8">
        <f t="shared" si="41"/>
        <v>0.07438571655793504</v>
      </c>
      <c r="AQ70" s="7">
        <v>1583569.15</v>
      </c>
      <c r="AR70" s="7">
        <v>108097.63</v>
      </c>
      <c r="AS70" s="8">
        <f t="shared" si="42"/>
        <v>0.06826202063863142</v>
      </c>
      <c r="AU70" s="7">
        <v>1591420.43</v>
      </c>
      <c r="AV70" s="7">
        <v>80943.21</v>
      </c>
      <c r="AW70" s="8">
        <f t="shared" si="43"/>
        <v>0.050862241350012084</v>
      </c>
      <c r="AY70" s="7">
        <v>1851386.02</v>
      </c>
      <c r="AZ70" s="7">
        <v>113898.24</v>
      </c>
      <c r="BA70" s="8">
        <f t="shared" si="44"/>
        <v>0.061520525038857105</v>
      </c>
    </row>
    <row r="71" spans="1:53" ht="14.25">
      <c r="A71" s="5">
        <v>2020</v>
      </c>
      <c r="B71" s="6" t="s">
        <v>70</v>
      </c>
      <c r="C71" s="7">
        <v>159380.43</v>
      </c>
      <c r="D71" s="7">
        <v>11299.8</v>
      </c>
      <c r="E71" s="8">
        <f t="shared" si="32"/>
        <v>0.07089829033589631</v>
      </c>
      <c r="G71" s="7">
        <v>231263.04</v>
      </c>
      <c r="H71" s="7">
        <v>12720.6</v>
      </c>
      <c r="I71" s="8">
        <f t="shared" si="33"/>
        <v>0.05500489831838239</v>
      </c>
      <c r="K71" s="7">
        <v>252327.82</v>
      </c>
      <c r="L71" s="7">
        <v>13117.2</v>
      </c>
      <c r="M71" s="8">
        <f t="shared" si="34"/>
        <v>0.051984755386861425</v>
      </c>
      <c r="N71" s="8"/>
      <c r="O71" s="7">
        <v>278065.59</v>
      </c>
      <c r="P71" s="7">
        <v>12293.8</v>
      </c>
      <c r="Q71" s="8">
        <f t="shared" si="35"/>
        <v>0.044211871019351937</v>
      </c>
      <c r="R71" s="12"/>
      <c r="S71" s="7">
        <v>255985.18</v>
      </c>
      <c r="T71" s="7">
        <v>8726</v>
      </c>
      <c r="U71" s="8">
        <f t="shared" si="36"/>
        <v>0.034087910870465234</v>
      </c>
      <c r="W71" s="7">
        <v>251051.09</v>
      </c>
      <c r="X71" s="7">
        <v>7473</v>
      </c>
      <c r="Y71" s="8">
        <f t="shared" si="37"/>
        <v>0.02976684944885123</v>
      </c>
      <c r="AA71" s="7">
        <v>268668.32</v>
      </c>
      <c r="AB71" s="7">
        <v>21608.99</v>
      </c>
      <c r="AC71" s="8">
        <f t="shared" si="38"/>
        <v>0.08042998891718979</v>
      </c>
      <c r="AE71" s="7">
        <v>263132.11</v>
      </c>
      <c r="AF71" s="7">
        <v>11358.48</v>
      </c>
      <c r="AG71" s="8">
        <f t="shared" si="39"/>
        <v>0.04316645353545031</v>
      </c>
      <c r="AI71" s="7">
        <v>260974.06</v>
      </c>
      <c r="AJ71" s="7">
        <v>17644.56</v>
      </c>
      <c r="AK71" s="8">
        <f t="shared" si="40"/>
        <v>0.0676103977537078</v>
      </c>
      <c r="AM71" s="7">
        <v>240873.05</v>
      </c>
      <c r="AN71" s="7">
        <v>17729.66</v>
      </c>
      <c r="AO71" s="8">
        <f t="shared" si="41"/>
        <v>0.07360582680378731</v>
      </c>
      <c r="AQ71" s="7">
        <v>265600.97</v>
      </c>
      <c r="AR71" s="7">
        <v>18644.41</v>
      </c>
      <c r="AS71" s="8">
        <f t="shared" si="42"/>
        <v>0.07019707043991595</v>
      </c>
      <c r="AU71" s="7">
        <v>255995.85</v>
      </c>
      <c r="AV71" s="7">
        <v>11128.81</v>
      </c>
      <c r="AW71" s="8">
        <f t="shared" si="43"/>
        <v>0.04347261879440623</v>
      </c>
      <c r="AY71" s="7">
        <v>243272.15</v>
      </c>
      <c r="AZ71" s="7">
        <v>8798.79</v>
      </c>
      <c r="BA71" s="8">
        <f t="shared" si="44"/>
        <v>0.03616850510837349</v>
      </c>
    </row>
    <row r="72" spans="1:53" ht="14.25">
      <c r="A72" s="5">
        <v>2245</v>
      </c>
      <c r="B72" s="6" t="s">
        <v>71</v>
      </c>
      <c r="C72" s="7">
        <v>3748608.04</v>
      </c>
      <c r="D72" s="7">
        <v>245989</v>
      </c>
      <c r="E72" s="8">
        <f t="shared" si="32"/>
        <v>0.065621424639531</v>
      </c>
      <c r="G72" s="7">
        <v>3843288.89</v>
      </c>
      <c r="H72" s="7">
        <v>233130.64</v>
      </c>
      <c r="I72" s="8">
        <f t="shared" si="33"/>
        <v>0.06065915070984945</v>
      </c>
      <c r="K72" s="7">
        <v>4109232.6</v>
      </c>
      <c r="L72" s="7">
        <v>195678.42</v>
      </c>
      <c r="M72" s="8">
        <f t="shared" si="34"/>
        <v>0.04761921240476872</v>
      </c>
      <c r="N72" s="8"/>
      <c r="O72" s="7">
        <v>3962602</v>
      </c>
      <c r="P72" s="7">
        <v>179540.48</v>
      </c>
      <c r="Q72" s="8">
        <f t="shared" si="35"/>
        <v>0.04530873400861354</v>
      </c>
      <c r="R72" s="12"/>
      <c r="S72" s="7">
        <v>3861114.3</v>
      </c>
      <c r="T72" s="7">
        <v>176761.82</v>
      </c>
      <c r="U72" s="8">
        <f t="shared" si="36"/>
        <v>0.04578000190255958</v>
      </c>
      <c r="W72" s="7">
        <v>4352818.99</v>
      </c>
      <c r="X72" s="7">
        <v>337553.94</v>
      </c>
      <c r="Y72" s="8">
        <f t="shared" si="37"/>
        <v>0.07754835217717151</v>
      </c>
      <c r="AA72" s="7">
        <v>4275661.12</v>
      </c>
      <c r="AB72" s="7">
        <v>245717.17</v>
      </c>
      <c r="AC72" s="8">
        <f t="shared" si="38"/>
        <v>0.057468813150467826</v>
      </c>
      <c r="AE72" s="7">
        <v>4659227.86</v>
      </c>
      <c r="AF72" s="7">
        <v>253874.6</v>
      </c>
      <c r="AG72" s="8">
        <f t="shared" si="39"/>
        <v>0.05448855639354801</v>
      </c>
      <c r="AI72" s="7">
        <v>5007854.69</v>
      </c>
      <c r="AJ72" s="7">
        <v>260224.38</v>
      </c>
      <c r="AK72" s="8">
        <f t="shared" si="40"/>
        <v>0.051963244963882924</v>
      </c>
      <c r="AM72" s="7">
        <v>5201071.01</v>
      </c>
      <c r="AN72" s="7">
        <v>237840.98</v>
      </c>
      <c r="AO72" s="8">
        <f t="shared" si="41"/>
        <v>0.04572923144919724</v>
      </c>
      <c r="AQ72" s="7">
        <v>5007717.24</v>
      </c>
      <c r="AR72" s="7">
        <v>223541.34</v>
      </c>
      <c r="AS72" s="8">
        <f t="shared" si="42"/>
        <v>0.0446393694544942</v>
      </c>
      <c r="AU72" s="7">
        <v>4973929.27</v>
      </c>
      <c r="AV72" s="7">
        <v>231835.39</v>
      </c>
      <c r="AW72" s="8">
        <f t="shared" si="43"/>
        <v>0.04661010991818949</v>
      </c>
      <c r="AY72" s="7">
        <v>4725167.27</v>
      </c>
      <c r="AZ72" s="7">
        <v>242380.36</v>
      </c>
      <c r="BA72" s="8">
        <f t="shared" si="44"/>
        <v>0.0512956147687868</v>
      </c>
    </row>
    <row r="73" spans="1:53" ht="14.25">
      <c r="A73" s="5">
        <v>2137</v>
      </c>
      <c r="B73" s="6" t="s">
        <v>72</v>
      </c>
      <c r="C73" s="7">
        <v>7683642</v>
      </c>
      <c r="D73" s="7">
        <v>416446</v>
      </c>
      <c r="E73" s="8">
        <f t="shared" si="32"/>
        <v>0.054199037383574095</v>
      </c>
      <c r="G73" s="7">
        <v>8843122.72</v>
      </c>
      <c r="H73" s="7">
        <v>498043.57</v>
      </c>
      <c r="I73" s="8">
        <f t="shared" si="33"/>
        <v>0.05631987542970567</v>
      </c>
      <c r="K73" s="7">
        <v>9876952.47</v>
      </c>
      <c r="L73" s="7">
        <v>522416.85</v>
      </c>
      <c r="M73" s="8">
        <f t="shared" si="34"/>
        <v>0.05289251432430959</v>
      </c>
      <c r="N73" s="8"/>
      <c r="O73" s="7">
        <v>9722409.46</v>
      </c>
      <c r="P73" s="7">
        <v>475441.99</v>
      </c>
      <c r="Q73" s="8">
        <f t="shared" si="35"/>
        <v>0.04890166290116318</v>
      </c>
      <c r="R73" s="12"/>
      <c r="S73" s="7">
        <v>9396012.83</v>
      </c>
      <c r="T73" s="7">
        <v>544444.66</v>
      </c>
      <c r="U73" s="8">
        <f t="shared" si="36"/>
        <v>0.057944222709197815</v>
      </c>
      <c r="W73" s="7">
        <v>9929714.73</v>
      </c>
      <c r="X73" s="7">
        <v>580767.61</v>
      </c>
      <c r="Y73" s="8">
        <f t="shared" si="37"/>
        <v>0.05848784439349145</v>
      </c>
      <c r="AA73" s="7">
        <v>10310495.18</v>
      </c>
      <c r="AB73" s="7">
        <v>628851.75</v>
      </c>
      <c r="AC73" s="8">
        <f t="shared" si="38"/>
        <v>0.06099142078256614</v>
      </c>
      <c r="AE73" s="7">
        <v>10409231.7</v>
      </c>
      <c r="AF73" s="7">
        <v>668617.36</v>
      </c>
      <c r="AG73" s="8">
        <f t="shared" si="39"/>
        <v>0.06423311338146119</v>
      </c>
      <c r="AI73" s="7">
        <v>11498308.71</v>
      </c>
      <c r="AJ73" s="7">
        <v>704407.29</v>
      </c>
      <c r="AK73" s="8">
        <f t="shared" si="40"/>
        <v>0.06126181752168315</v>
      </c>
      <c r="AM73" s="7">
        <v>11953251.36</v>
      </c>
      <c r="AN73" s="7">
        <v>785579.88</v>
      </c>
      <c r="AO73" s="8">
        <f t="shared" si="41"/>
        <v>0.06572102069474092</v>
      </c>
      <c r="AQ73" s="7">
        <v>12899398.12</v>
      </c>
      <c r="AR73" s="7">
        <v>857801.35</v>
      </c>
      <c r="AS73" s="8">
        <f t="shared" si="42"/>
        <v>0.06649933136570252</v>
      </c>
      <c r="AU73" s="7">
        <v>12854043.87</v>
      </c>
      <c r="AV73" s="7">
        <v>942321.74</v>
      </c>
      <c r="AW73" s="8">
        <f t="shared" si="43"/>
        <v>0.07330936081518136</v>
      </c>
      <c r="AY73" s="7">
        <v>12615325.02</v>
      </c>
      <c r="AZ73" s="7">
        <v>838946.34</v>
      </c>
      <c r="BA73" s="8">
        <f t="shared" si="44"/>
        <v>0.0665021581822075</v>
      </c>
    </row>
    <row r="74" spans="1:53" ht="14.25">
      <c r="A74" s="5">
        <v>1931</v>
      </c>
      <c r="B74" s="6" t="s">
        <v>73</v>
      </c>
      <c r="C74" s="7">
        <v>15076217.53</v>
      </c>
      <c r="D74" s="7">
        <v>637788.29</v>
      </c>
      <c r="E74" s="8">
        <f t="shared" si="32"/>
        <v>0.042304264231454086</v>
      </c>
      <c r="G74" s="7">
        <v>15656303.3</v>
      </c>
      <c r="H74" s="7">
        <v>659570.32</v>
      </c>
      <c r="I74" s="8">
        <f t="shared" si="33"/>
        <v>0.042128100571480365</v>
      </c>
      <c r="K74" s="7">
        <v>16302546.1</v>
      </c>
      <c r="L74" s="7">
        <v>715051.36</v>
      </c>
      <c r="M74" s="8">
        <f t="shared" si="34"/>
        <v>0.04386133034765655</v>
      </c>
      <c r="N74" s="8"/>
      <c r="O74" s="7">
        <v>15246257.42</v>
      </c>
      <c r="P74" s="7">
        <v>756639.35</v>
      </c>
      <c r="Q74" s="8">
        <f t="shared" si="35"/>
        <v>0.04962787451085815</v>
      </c>
      <c r="R74" s="12"/>
      <c r="S74" s="7">
        <v>15128587.1</v>
      </c>
      <c r="T74" s="7">
        <v>693304.89</v>
      </c>
      <c r="U74" s="8">
        <f t="shared" si="36"/>
        <v>0.045827471224989674</v>
      </c>
      <c r="W74" s="7">
        <v>16220438.37</v>
      </c>
      <c r="X74" s="7">
        <v>725162.78</v>
      </c>
      <c r="Y74" s="8">
        <f t="shared" si="37"/>
        <v>0.04470673131382207</v>
      </c>
      <c r="AA74" s="7">
        <v>17245747.66</v>
      </c>
      <c r="AB74" s="7">
        <v>686152.59</v>
      </c>
      <c r="AC74" s="8">
        <f t="shared" si="38"/>
        <v>0.039786769673748085</v>
      </c>
      <c r="AE74" s="7">
        <v>18432978</v>
      </c>
      <c r="AF74" s="7">
        <v>725702.18</v>
      </c>
      <c r="AG74" s="8">
        <f t="shared" si="39"/>
        <v>0.03936977410812296</v>
      </c>
      <c r="AI74" s="7">
        <v>18416651.07</v>
      </c>
      <c r="AJ74" s="7">
        <v>806545.79</v>
      </c>
      <c r="AK74" s="8">
        <f t="shared" si="40"/>
        <v>0.04379437862694979</v>
      </c>
      <c r="AM74" s="7">
        <v>18685097.73</v>
      </c>
      <c r="AN74" s="7">
        <v>779030.35</v>
      </c>
      <c r="AO74" s="8">
        <f t="shared" si="41"/>
        <v>0.04169260237527267</v>
      </c>
      <c r="AQ74" s="7">
        <v>17922697.74</v>
      </c>
      <c r="AR74" s="7">
        <v>807988.19</v>
      </c>
      <c r="AS74" s="8">
        <f t="shared" si="42"/>
        <v>0.045081839894935374</v>
      </c>
      <c r="AU74" s="7">
        <v>18228799.61</v>
      </c>
      <c r="AV74" s="7">
        <v>828199.17</v>
      </c>
      <c r="AW74" s="8">
        <f t="shared" si="43"/>
        <v>0.04543355501838226</v>
      </c>
      <c r="AY74" s="7">
        <v>18012773.62</v>
      </c>
      <c r="AZ74" s="7">
        <v>876422.82</v>
      </c>
      <c r="BA74" s="8">
        <f t="shared" si="44"/>
        <v>0.04865562841620834</v>
      </c>
    </row>
    <row r="75" spans="1:53" ht="14.25">
      <c r="A75" s="5">
        <v>2000</v>
      </c>
      <c r="B75" s="6" t="s">
        <v>74</v>
      </c>
      <c r="C75" s="7">
        <v>4150039</v>
      </c>
      <c r="D75" s="7">
        <v>276080.91</v>
      </c>
      <c r="E75" s="8">
        <f t="shared" si="32"/>
        <v>0.06652489530821276</v>
      </c>
      <c r="G75" s="7">
        <v>3916288.98</v>
      </c>
      <c r="H75" s="7">
        <v>226089.39</v>
      </c>
      <c r="I75" s="8">
        <f t="shared" si="33"/>
        <v>0.05773051762896211</v>
      </c>
      <c r="K75" s="7">
        <v>4257685.48</v>
      </c>
      <c r="L75" s="7">
        <v>311203.34</v>
      </c>
      <c r="M75" s="8">
        <f t="shared" si="34"/>
        <v>0.07309213925308546</v>
      </c>
      <c r="N75" s="8"/>
      <c r="O75" s="7">
        <v>4207559.71</v>
      </c>
      <c r="P75" s="7">
        <v>287646.99</v>
      </c>
      <c r="Q75" s="8">
        <f t="shared" si="35"/>
        <v>0.06836432750231844</v>
      </c>
      <c r="R75" s="12"/>
      <c r="S75" s="7">
        <v>3994080.75</v>
      </c>
      <c r="T75" s="7">
        <v>296618.43</v>
      </c>
      <c r="U75" s="8">
        <f t="shared" si="36"/>
        <v>0.07426450504286874</v>
      </c>
      <c r="W75" s="7">
        <v>4325895.86</v>
      </c>
      <c r="X75" s="7">
        <v>439296.36</v>
      </c>
      <c r="Y75" s="8">
        <f t="shared" si="37"/>
        <v>0.10155037805279019</v>
      </c>
      <c r="AA75" s="7">
        <v>4600654.1</v>
      </c>
      <c r="AB75" s="7">
        <v>506025.75</v>
      </c>
      <c r="AC75" s="8">
        <f t="shared" si="38"/>
        <v>0.10998995773231464</v>
      </c>
      <c r="AE75" s="7">
        <v>4557826.68</v>
      </c>
      <c r="AF75" s="7">
        <v>405581.92</v>
      </c>
      <c r="AG75" s="8">
        <f t="shared" si="39"/>
        <v>0.08898581461636448</v>
      </c>
      <c r="AI75" s="7">
        <v>5073925.77</v>
      </c>
      <c r="AJ75" s="7">
        <v>479474.55</v>
      </c>
      <c r="AK75" s="8">
        <f t="shared" si="40"/>
        <v>0.09449774626876341</v>
      </c>
      <c r="AM75" s="7">
        <v>4883082.35</v>
      </c>
      <c r="AN75" s="7">
        <v>434339.22</v>
      </c>
      <c r="AO75" s="8">
        <f t="shared" si="41"/>
        <v>0.08894775653332981</v>
      </c>
      <c r="AQ75" s="7">
        <v>5240376.46</v>
      </c>
      <c r="AR75" s="7">
        <v>523915.91</v>
      </c>
      <c r="AS75" s="8">
        <f t="shared" si="42"/>
        <v>0.09997676960788424</v>
      </c>
      <c r="AU75" s="7">
        <v>5058697.09</v>
      </c>
      <c r="AV75" s="7">
        <v>488993.34</v>
      </c>
      <c r="AW75" s="8">
        <f t="shared" si="43"/>
        <v>0.09666389018758188</v>
      </c>
      <c r="AY75" s="7">
        <v>4051884.75</v>
      </c>
      <c r="AZ75" s="7">
        <v>369957.2</v>
      </c>
      <c r="BA75" s="8">
        <f t="shared" si="44"/>
        <v>0.09130496616420297</v>
      </c>
    </row>
    <row r="76" spans="1:53" ht="14.25">
      <c r="A76" s="5">
        <v>1992</v>
      </c>
      <c r="B76" s="6" t="s">
        <v>75</v>
      </c>
      <c r="C76" s="7">
        <v>6533179.88</v>
      </c>
      <c r="D76" s="7">
        <v>504030.66</v>
      </c>
      <c r="E76" s="8">
        <f t="shared" si="32"/>
        <v>0.07714936206532247</v>
      </c>
      <c r="G76" s="7">
        <v>6215493.77</v>
      </c>
      <c r="H76" s="7">
        <v>490977.03</v>
      </c>
      <c r="I76" s="8">
        <f t="shared" si="33"/>
        <v>0.07899244181850416</v>
      </c>
      <c r="K76" s="7">
        <v>6581284.78</v>
      </c>
      <c r="L76" s="7">
        <v>635060.04</v>
      </c>
      <c r="M76" s="8">
        <f t="shared" si="34"/>
        <v>0.09649484275925832</v>
      </c>
      <c r="N76" s="8"/>
      <c r="O76" s="7">
        <v>6026574.59</v>
      </c>
      <c r="P76" s="7">
        <v>369591.27</v>
      </c>
      <c r="Q76" s="8">
        <f t="shared" si="35"/>
        <v>0.061326922031840314</v>
      </c>
      <c r="R76" s="12"/>
      <c r="S76" s="7">
        <v>5296914.93</v>
      </c>
      <c r="T76" s="7">
        <v>372882.96</v>
      </c>
      <c r="U76" s="8">
        <f t="shared" si="36"/>
        <v>0.07039625233324259</v>
      </c>
      <c r="W76" s="7">
        <v>5826404.24</v>
      </c>
      <c r="X76" s="7">
        <v>438288.85</v>
      </c>
      <c r="Y76" s="8">
        <f t="shared" si="37"/>
        <v>0.07522458654533726</v>
      </c>
      <c r="AA76" s="7">
        <v>6312867.4</v>
      </c>
      <c r="AB76" s="7">
        <v>513566.51</v>
      </c>
      <c r="AC76" s="8">
        <f t="shared" si="38"/>
        <v>0.08135233602403877</v>
      </c>
      <c r="AE76" s="7">
        <v>6371450.38</v>
      </c>
      <c r="AF76" s="7">
        <v>459500.89</v>
      </c>
      <c r="AG76" s="8">
        <f t="shared" si="39"/>
        <v>0.07211872691379259</v>
      </c>
      <c r="AI76" s="7">
        <v>7343626.14</v>
      </c>
      <c r="AJ76" s="7">
        <v>696605.78</v>
      </c>
      <c r="AK76" s="8">
        <f t="shared" si="40"/>
        <v>0.09485855716505744</v>
      </c>
      <c r="AM76" s="7">
        <v>7271013.69</v>
      </c>
      <c r="AN76" s="7">
        <v>499340.57</v>
      </c>
      <c r="AO76" s="8">
        <f t="shared" si="41"/>
        <v>0.0686755095354524</v>
      </c>
      <c r="AQ76" s="7">
        <v>7014948.3</v>
      </c>
      <c r="AR76" s="7">
        <v>459055.04</v>
      </c>
      <c r="AS76" s="8">
        <f t="shared" si="42"/>
        <v>0.06543954714534389</v>
      </c>
      <c r="AU76" s="7">
        <v>6696343.63</v>
      </c>
      <c r="AV76" s="7">
        <v>455259.79</v>
      </c>
      <c r="AW76" s="8">
        <f t="shared" si="43"/>
        <v>0.06798632435175672</v>
      </c>
      <c r="AY76" s="7">
        <v>6200608.16</v>
      </c>
      <c r="AZ76" s="7">
        <v>425304.72</v>
      </c>
      <c r="BA76" s="8">
        <f t="shared" si="44"/>
        <v>0.06859080738944806</v>
      </c>
    </row>
    <row r="77" spans="1:53" ht="14.25">
      <c r="A77" s="5">
        <v>2054</v>
      </c>
      <c r="B77" s="6" t="s">
        <v>76</v>
      </c>
      <c r="C77" s="7">
        <v>31583562.36</v>
      </c>
      <c r="D77" s="7">
        <v>1106564.03</v>
      </c>
      <c r="E77" s="8">
        <f t="shared" si="32"/>
        <v>0.03503607406241935</v>
      </c>
      <c r="G77" s="7">
        <v>33979231.84</v>
      </c>
      <c r="H77" s="7">
        <v>1174769.95</v>
      </c>
      <c r="I77" s="8">
        <f t="shared" si="33"/>
        <v>0.03457317562479658</v>
      </c>
      <c r="K77" s="7">
        <v>36118410.88</v>
      </c>
      <c r="L77" s="7">
        <v>1108236.96</v>
      </c>
      <c r="M77" s="8">
        <f t="shared" si="34"/>
        <v>0.030683436314017588</v>
      </c>
      <c r="N77" s="8"/>
      <c r="O77" s="7">
        <v>38213404.63</v>
      </c>
      <c r="P77" s="7">
        <v>1341583.58</v>
      </c>
      <c r="Q77" s="8">
        <f t="shared" si="35"/>
        <v>0.03510766949424784</v>
      </c>
      <c r="R77" s="12"/>
      <c r="S77" s="7">
        <v>40122681.97</v>
      </c>
      <c r="T77" s="7">
        <v>1361594.07</v>
      </c>
      <c r="U77" s="8">
        <f t="shared" si="36"/>
        <v>0.033935769074910624</v>
      </c>
      <c r="W77" s="7">
        <v>40125464.18</v>
      </c>
      <c r="X77" s="7">
        <v>1339113.9</v>
      </c>
      <c r="Y77" s="8">
        <f t="shared" si="37"/>
        <v>0.03337316906772292</v>
      </c>
      <c r="AA77" s="7">
        <v>43416603.38</v>
      </c>
      <c r="AB77" s="7">
        <v>1498183.75</v>
      </c>
      <c r="AC77" s="8">
        <f t="shared" si="38"/>
        <v>0.03450716162402845</v>
      </c>
      <c r="AE77" s="7">
        <v>45137591.32</v>
      </c>
      <c r="AF77" s="7">
        <v>1616435.54</v>
      </c>
      <c r="AG77" s="8">
        <f t="shared" si="39"/>
        <v>0.03581129370728681</v>
      </c>
      <c r="AI77" s="7">
        <v>48444480.02</v>
      </c>
      <c r="AJ77" s="7">
        <v>1803054.43</v>
      </c>
      <c r="AK77" s="8">
        <f t="shared" si="40"/>
        <v>0.03721898613125004</v>
      </c>
      <c r="AM77" s="7">
        <v>49914207.14</v>
      </c>
      <c r="AN77" s="7">
        <v>1705710.52</v>
      </c>
      <c r="AO77" s="8">
        <f t="shared" si="41"/>
        <v>0.03417284612406647</v>
      </c>
      <c r="AQ77" s="7">
        <v>48393399.69</v>
      </c>
      <c r="AR77" s="7">
        <v>1613847.48</v>
      </c>
      <c r="AS77" s="8">
        <f t="shared" si="42"/>
        <v>0.03334850393520679</v>
      </c>
      <c r="AU77" s="7">
        <v>48805443.39</v>
      </c>
      <c r="AV77" s="7">
        <v>1583972.75</v>
      </c>
      <c r="AW77" s="8">
        <f t="shared" si="43"/>
        <v>0.0324548378209089</v>
      </c>
      <c r="AY77" s="7">
        <v>49723759.64</v>
      </c>
      <c r="AZ77" s="7">
        <v>1700213.21</v>
      </c>
      <c r="BA77" s="8">
        <f t="shared" si="44"/>
        <v>0.03419317489887215</v>
      </c>
    </row>
    <row r="78" spans="1:53" ht="14.25">
      <c r="A78" s="5">
        <v>2100</v>
      </c>
      <c r="B78" s="6" t="s">
        <v>77</v>
      </c>
      <c r="C78" s="7">
        <v>51537520.76</v>
      </c>
      <c r="D78" s="7">
        <v>1757880.19</v>
      </c>
      <c r="E78" s="8">
        <f t="shared" si="32"/>
        <v>0.03410874570754187</v>
      </c>
      <c r="G78" s="7">
        <v>54564988.13</v>
      </c>
      <c r="H78" s="7">
        <v>2187640.8</v>
      </c>
      <c r="I78" s="8">
        <f t="shared" si="33"/>
        <v>0.04009239028492023</v>
      </c>
      <c r="K78" s="7">
        <v>55915583.37</v>
      </c>
      <c r="L78" s="7">
        <v>2273062.46</v>
      </c>
      <c r="M78" s="8">
        <f t="shared" si="34"/>
        <v>0.04065168103422758</v>
      </c>
      <c r="N78" s="8"/>
      <c r="O78" s="7">
        <v>54261174.8</v>
      </c>
      <c r="P78" s="7">
        <v>2071598.32</v>
      </c>
      <c r="Q78" s="8">
        <f t="shared" si="35"/>
        <v>0.03817827991442604</v>
      </c>
      <c r="R78" s="12"/>
      <c r="S78" s="7">
        <v>54932406.34</v>
      </c>
      <c r="T78" s="7">
        <v>2337239.83</v>
      </c>
      <c r="U78" s="8">
        <f t="shared" si="36"/>
        <v>0.042547559550437854</v>
      </c>
      <c r="W78" s="7">
        <v>58294259.53</v>
      </c>
      <c r="X78" s="7">
        <v>2495839.51</v>
      </c>
      <c r="Y78" s="8">
        <f t="shared" si="37"/>
        <v>0.0428144988910197</v>
      </c>
      <c r="AA78" s="7">
        <v>63298195.03</v>
      </c>
      <c r="AB78" s="7">
        <v>2739168.47</v>
      </c>
      <c r="AC78" s="8">
        <f t="shared" si="38"/>
        <v>0.04327403757250549</v>
      </c>
      <c r="AE78" s="7">
        <v>67953682.41</v>
      </c>
      <c r="AF78" s="7">
        <v>3170805.22</v>
      </c>
      <c r="AG78" s="8">
        <f t="shared" si="39"/>
        <v>0.04666127143587126</v>
      </c>
      <c r="AI78" s="7">
        <v>73645382.82</v>
      </c>
      <c r="AJ78" s="7">
        <v>3423128.35</v>
      </c>
      <c r="AK78" s="8">
        <f t="shared" si="40"/>
        <v>0.04648123506081329</v>
      </c>
      <c r="AM78" s="7">
        <v>76454763.33</v>
      </c>
      <c r="AN78" s="7">
        <v>3776274.28</v>
      </c>
      <c r="AO78" s="8">
        <f t="shared" si="41"/>
        <v>0.0493922695659988</v>
      </c>
      <c r="AQ78" s="7">
        <v>73913789.79</v>
      </c>
      <c r="AR78" s="7">
        <v>3591438.8</v>
      </c>
      <c r="AS78" s="8">
        <f t="shared" si="42"/>
        <v>0.04858956373639896</v>
      </c>
      <c r="AU78" s="7">
        <v>75701413.61</v>
      </c>
      <c r="AV78" s="7">
        <v>3813423.74</v>
      </c>
      <c r="AW78" s="8">
        <f t="shared" si="43"/>
        <v>0.05037453804556504</v>
      </c>
      <c r="AY78" s="7">
        <v>75609715.67</v>
      </c>
      <c r="AZ78" s="7">
        <v>3715576.11</v>
      </c>
      <c r="BA78" s="8">
        <f t="shared" si="44"/>
        <v>0.0491415167624317</v>
      </c>
    </row>
    <row r="79" spans="1:53" ht="14.25">
      <c r="A79" s="5">
        <v>2183</v>
      </c>
      <c r="B79" s="6" t="s">
        <v>78</v>
      </c>
      <c r="C79" s="7">
        <v>69653997.81</v>
      </c>
      <c r="D79" s="7">
        <v>4210615.18</v>
      </c>
      <c r="E79" s="8">
        <f t="shared" si="32"/>
        <v>0.06045044523482463</v>
      </c>
      <c r="G79" s="7">
        <v>75732836.37</v>
      </c>
      <c r="H79" s="7">
        <v>4242600.88</v>
      </c>
      <c r="I79" s="8">
        <f t="shared" si="33"/>
        <v>0.05602062570682508</v>
      </c>
      <c r="K79" s="7">
        <v>79592627.72</v>
      </c>
      <c r="L79" s="7">
        <v>4482564.55</v>
      </c>
      <c r="M79" s="8">
        <f t="shared" si="34"/>
        <v>0.056318841058612554</v>
      </c>
      <c r="N79" s="8"/>
      <c r="O79" s="7">
        <v>77824766.41</v>
      </c>
      <c r="P79" s="7">
        <v>4314300.73</v>
      </c>
      <c r="Q79" s="8">
        <f t="shared" si="35"/>
        <v>0.05543608967961695</v>
      </c>
      <c r="R79" s="12"/>
      <c r="S79" s="7">
        <v>84628868.24</v>
      </c>
      <c r="T79" s="7">
        <v>4547946.91</v>
      </c>
      <c r="U79" s="8">
        <f t="shared" si="36"/>
        <v>0.053739899925193665</v>
      </c>
      <c r="W79" s="7">
        <v>90042493.38</v>
      </c>
      <c r="X79" s="7">
        <v>4320188.75</v>
      </c>
      <c r="Y79" s="8">
        <f t="shared" si="37"/>
        <v>0.04797944379180851</v>
      </c>
      <c r="AA79" s="7">
        <v>95552058.52</v>
      </c>
      <c r="AB79" s="7">
        <v>4532254.02</v>
      </c>
      <c r="AC79" s="8">
        <f t="shared" si="38"/>
        <v>0.047432301199993025</v>
      </c>
      <c r="AE79" s="7">
        <v>97474700.43</v>
      </c>
      <c r="AF79" s="7">
        <v>4579878.57</v>
      </c>
      <c r="AG79" s="8">
        <f t="shared" si="39"/>
        <v>0.046985305415623936</v>
      </c>
      <c r="AI79" s="7">
        <v>103231215.85</v>
      </c>
      <c r="AJ79" s="7">
        <v>4981995.92</v>
      </c>
      <c r="AK79" s="8">
        <f t="shared" si="40"/>
        <v>0.048260556450667826</v>
      </c>
      <c r="AM79" s="7">
        <v>106148043.44</v>
      </c>
      <c r="AN79" s="7">
        <v>4912122.58</v>
      </c>
      <c r="AO79" s="8">
        <f t="shared" si="41"/>
        <v>0.04627614811173198</v>
      </c>
      <c r="AQ79" s="7">
        <v>102808257.3</v>
      </c>
      <c r="AR79" s="7">
        <v>4935458.01</v>
      </c>
      <c r="AS79" s="8">
        <f t="shared" si="42"/>
        <v>0.0480064358604783</v>
      </c>
      <c r="AU79" s="7">
        <v>104630669.32</v>
      </c>
      <c r="AV79" s="7">
        <v>5003208.78</v>
      </c>
      <c r="AW79" s="8">
        <f t="shared" si="43"/>
        <v>0.04781780344631366</v>
      </c>
      <c r="AY79" s="7">
        <v>103517272.93</v>
      </c>
      <c r="AZ79" s="7">
        <v>5261933.92</v>
      </c>
      <c r="BA79" s="8">
        <f t="shared" si="44"/>
        <v>0.05083145808485702</v>
      </c>
    </row>
    <row r="80" spans="1:53" ht="14.25">
      <c r="A80" s="5">
        <v>2014</v>
      </c>
      <c r="B80" s="6" t="s">
        <v>79</v>
      </c>
      <c r="C80" s="7">
        <v>9122233.64</v>
      </c>
      <c r="D80" s="7">
        <v>419408.49</v>
      </c>
      <c r="E80" s="8">
        <f t="shared" si="32"/>
        <v>0.04597651261210187</v>
      </c>
      <c r="G80" s="7">
        <v>9308976.15</v>
      </c>
      <c r="H80" s="7">
        <v>327800.23</v>
      </c>
      <c r="I80" s="8">
        <f t="shared" si="33"/>
        <v>0.035213349429410665</v>
      </c>
      <c r="K80" s="7">
        <v>9855181.5</v>
      </c>
      <c r="L80" s="7">
        <v>367283.15</v>
      </c>
      <c r="M80" s="8">
        <f t="shared" si="34"/>
        <v>0.03726802494707987</v>
      </c>
      <c r="N80" s="8"/>
      <c r="O80" s="7">
        <v>8625860.66</v>
      </c>
      <c r="P80" s="7">
        <v>341167.73</v>
      </c>
      <c r="Q80" s="8">
        <f t="shared" si="35"/>
        <v>0.03955173210507205</v>
      </c>
      <c r="R80" s="12"/>
      <c r="S80" s="7">
        <v>8128758.72</v>
      </c>
      <c r="T80" s="7">
        <v>381527.55</v>
      </c>
      <c r="U80" s="8">
        <f t="shared" si="36"/>
        <v>0.046935524000889524</v>
      </c>
      <c r="W80" s="7">
        <v>8399966.39</v>
      </c>
      <c r="X80" s="7">
        <v>403786.99</v>
      </c>
      <c r="Y80" s="8">
        <f t="shared" si="37"/>
        <v>0.04807007209941943</v>
      </c>
      <c r="AA80" s="7">
        <v>8485860.75</v>
      </c>
      <c r="AB80" s="7">
        <v>339910.1</v>
      </c>
      <c r="AC80" s="8">
        <f t="shared" si="38"/>
        <v>0.04005605441970044</v>
      </c>
      <c r="AE80" s="7">
        <v>8939020.14</v>
      </c>
      <c r="AF80" s="7">
        <v>370183.62</v>
      </c>
      <c r="AG80" s="8">
        <f t="shared" si="39"/>
        <v>0.041412102691604405</v>
      </c>
      <c r="AI80" s="7">
        <v>9334785.08</v>
      </c>
      <c r="AJ80" s="7">
        <v>372884.95</v>
      </c>
      <c r="AK80" s="8">
        <f t="shared" si="40"/>
        <v>0.03994574559610536</v>
      </c>
      <c r="AM80" s="7">
        <v>9732670.65</v>
      </c>
      <c r="AN80" s="7">
        <v>414351.81</v>
      </c>
      <c r="AO80" s="8">
        <f t="shared" si="41"/>
        <v>0.042573289994149756</v>
      </c>
      <c r="AQ80" s="7">
        <v>9908318.88</v>
      </c>
      <c r="AR80" s="7">
        <v>442747.61</v>
      </c>
      <c r="AS80" s="8">
        <f t="shared" si="42"/>
        <v>0.04468443288534936</v>
      </c>
      <c r="AU80" s="7">
        <v>9623735.33</v>
      </c>
      <c r="AV80" s="7">
        <v>488864.08</v>
      </c>
      <c r="AW80" s="8">
        <f t="shared" si="43"/>
        <v>0.05079774778053877</v>
      </c>
      <c r="AY80" s="7">
        <v>8999189.27</v>
      </c>
      <c r="AZ80" s="7">
        <v>456243.13</v>
      </c>
      <c r="BA80" s="8">
        <f t="shared" si="44"/>
        <v>0.050698248065628254</v>
      </c>
    </row>
    <row r="81" spans="1:53" ht="14.25">
      <c r="A81" s="5">
        <v>2114</v>
      </c>
      <c r="B81" s="6" t="s">
        <v>80</v>
      </c>
      <c r="C81" s="7">
        <v>824539</v>
      </c>
      <c r="D81" s="7">
        <v>89133</v>
      </c>
      <c r="E81" s="8">
        <f t="shared" si="32"/>
        <v>0.10810040519611565</v>
      </c>
      <c r="G81" s="7">
        <v>897156</v>
      </c>
      <c r="H81" s="7">
        <v>97801</v>
      </c>
      <c r="I81" s="8">
        <f t="shared" si="33"/>
        <v>0.10901225650834415</v>
      </c>
      <c r="K81" s="7">
        <v>990364</v>
      </c>
      <c r="L81" s="7">
        <v>92902</v>
      </c>
      <c r="M81" s="8">
        <f t="shared" si="34"/>
        <v>0.09380591378523452</v>
      </c>
      <c r="N81" s="8"/>
      <c r="O81" s="7">
        <v>1102191</v>
      </c>
      <c r="P81" s="7">
        <v>112547</v>
      </c>
      <c r="Q81" s="8">
        <f t="shared" si="35"/>
        <v>0.10211206587605959</v>
      </c>
      <c r="R81" s="12"/>
      <c r="S81" s="7">
        <v>1201730.01</v>
      </c>
      <c r="T81" s="7">
        <v>103641.33</v>
      </c>
      <c r="U81" s="8">
        <f t="shared" si="36"/>
        <v>0.08624343998865436</v>
      </c>
      <c r="W81" s="7">
        <v>1264710.06</v>
      </c>
      <c r="X81" s="7">
        <v>106152.77</v>
      </c>
      <c r="Y81" s="8">
        <f t="shared" si="37"/>
        <v>0.08393447111506332</v>
      </c>
      <c r="AA81" s="7">
        <v>1228409.9</v>
      </c>
      <c r="AB81" s="7">
        <v>116031.96</v>
      </c>
      <c r="AC81" s="8">
        <f t="shared" si="38"/>
        <v>0.09445703750840824</v>
      </c>
      <c r="AE81" s="7">
        <v>1304692.74</v>
      </c>
      <c r="AF81" s="7">
        <v>124015.95</v>
      </c>
      <c r="AG81" s="8">
        <f t="shared" si="39"/>
        <v>0.09505375955414606</v>
      </c>
      <c r="AI81" s="7">
        <v>1361123.45</v>
      </c>
      <c r="AJ81" s="7">
        <v>118429.47</v>
      </c>
      <c r="AK81" s="8">
        <f t="shared" si="40"/>
        <v>0.08700861777085686</v>
      </c>
      <c r="AM81" s="7">
        <v>1358373.71</v>
      </c>
      <c r="AN81" s="7">
        <v>117870.65</v>
      </c>
      <c r="AO81" s="8">
        <f t="shared" si="41"/>
        <v>0.0867733592988928</v>
      </c>
      <c r="AQ81" s="7">
        <v>1316331.27</v>
      </c>
      <c r="AR81" s="7">
        <v>132863.72</v>
      </c>
      <c r="AS81" s="8">
        <f t="shared" si="42"/>
        <v>0.10093486573482373</v>
      </c>
      <c r="AU81" s="7">
        <v>1232867.21</v>
      </c>
      <c r="AV81" s="7">
        <v>135628.54</v>
      </c>
      <c r="AW81" s="8">
        <f t="shared" si="43"/>
        <v>0.11001066367885638</v>
      </c>
      <c r="AY81" s="7">
        <v>1234773.63</v>
      </c>
      <c r="AZ81" s="7">
        <v>164171.31</v>
      </c>
      <c r="BA81" s="8">
        <f t="shared" si="44"/>
        <v>0.13295660517142727</v>
      </c>
    </row>
    <row r="82" spans="1:53" ht="14.25">
      <c r="A82" s="5">
        <v>2099</v>
      </c>
      <c r="B82" s="6" t="s">
        <v>81</v>
      </c>
      <c r="C82" s="7">
        <v>4328513.79</v>
      </c>
      <c r="D82" s="7">
        <v>184775.29</v>
      </c>
      <c r="E82" s="8">
        <f t="shared" si="32"/>
        <v>0.04268792915177475</v>
      </c>
      <c r="G82" s="7">
        <v>4558885.41</v>
      </c>
      <c r="H82" s="7">
        <v>203177.45</v>
      </c>
      <c r="I82" s="8">
        <f t="shared" si="33"/>
        <v>0.044567351825585806</v>
      </c>
      <c r="K82" s="7">
        <v>5165589.88</v>
      </c>
      <c r="L82" s="7">
        <v>254409.58</v>
      </c>
      <c r="M82" s="8">
        <f t="shared" si="34"/>
        <v>0.0492508282519711</v>
      </c>
      <c r="N82" s="8"/>
      <c r="O82" s="7">
        <v>5445203.74</v>
      </c>
      <c r="P82" s="7">
        <v>183501.24</v>
      </c>
      <c r="Q82" s="8">
        <f t="shared" si="35"/>
        <v>0.03369960955767653</v>
      </c>
      <c r="R82" s="12"/>
      <c r="S82" s="7">
        <v>5275883.04</v>
      </c>
      <c r="T82" s="7">
        <v>180191.11</v>
      </c>
      <c r="U82" s="8">
        <f t="shared" si="36"/>
        <v>0.03415373476512853</v>
      </c>
      <c r="W82" s="7">
        <v>5621547.82</v>
      </c>
      <c r="X82" s="7">
        <v>316271.68</v>
      </c>
      <c r="Y82" s="8">
        <f t="shared" si="37"/>
        <v>0.056260604752802756</v>
      </c>
      <c r="AA82" s="7">
        <v>6516825.87</v>
      </c>
      <c r="AB82" s="7">
        <v>310951.11</v>
      </c>
      <c r="AC82" s="8">
        <f t="shared" si="38"/>
        <v>0.04771511717559518</v>
      </c>
      <c r="AE82" s="7">
        <v>7423770.52</v>
      </c>
      <c r="AF82" s="7">
        <v>353297.4</v>
      </c>
      <c r="AG82" s="8">
        <f t="shared" si="39"/>
        <v>0.047590021680788706</v>
      </c>
      <c r="AI82" s="7">
        <v>8157189.35</v>
      </c>
      <c r="AJ82" s="7">
        <v>332235.18</v>
      </c>
      <c r="AK82" s="8">
        <f t="shared" si="40"/>
        <v>0.04072912442568224</v>
      </c>
      <c r="AM82" s="7">
        <v>8419849.7</v>
      </c>
      <c r="AN82" s="7">
        <v>332018.61</v>
      </c>
      <c r="AO82" s="8">
        <f t="shared" si="41"/>
        <v>0.03943284284516385</v>
      </c>
      <c r="AQ82" s="7">
        <v>8267402.8</v>
      </c>
      <c r="AR82" s="7">
        <v>317846.57</v>
      </c>
      <c r="AS82" s="8">
        <f t="shared" si="42"/>
        <v>0.038445758322069416</v>
      </c>
      <c r="AU82" s="7">
        <v>8506928.4</v>
      </c>
      <c r="AV82" s="7">
        <v>466268.47</v>
      </c>
      <c r="AW82" s="8">
        <f t="shared" si="43"/>
        <v>0.05481043780737592</v>
      </c>
      <c r="AY82" s="7">
        <v>7770171.63</v>
      </c>
      <c r="AZ82" s="7">
        <v>321274.09</v>
      </c>
      <c r="BA82" s="8">
        <f t="shared" si="44"/>
        <v>0.04134710342299093</v>
      </c>
    </row>
    <row r="83" spans="1:53" ht="14.25">
      <c r="A83" s="5">
        <v>2201</v>
      </c>
      <c r="B83" s="6" t="s">
        <v>82</v>
      </c>
      <c r="C83" s="7">
        <v>1356439.18</v>
      </c>
      <c r="D83" s="7">
        <v>76988.15</v>
      </c>
      <c r="E83" s="8">
        <f t="shared" si="32"/>
        <v>0.056757539250672485</v>
      </c>
      <c r="G83" s="7">
        <v>1354825.83</v>
      </c>
      <c r="H83" s="7">
        <v>75725.94</v>
      </c>
      <c r="I83" s="8">
        <f t="shared" si="33"/>
        <v>0.05589348706172807</v>
      </c>
      <c r="K83" s="7">
        <v>1465657.24</v>
      </c>
      <c r="L83" s="7">
        <v>81502.69</v>
      </c>
      <c r="M83" s="8">
        <f t="shared" si="34"/>
        <v>0.05560828806058366</v>
      </c>
      <c r="N83" s="8"/>
      <c r="O83" s="7">
        <v>1583507.58</v>
      </c>
      <c r="P83" s="7">
        <v>78042.49</v>
      </c>
      <c r="Q83" s="8">
        <f t="shared" si="35"/>
        <v>0.04928456989135473</v>
      </c>
      <c r="R83" s="12"/>
      <c r="S83" s="7">
        <v>1629764.72</v>
      </c>
      <c r="T83" s="7">
        <v>85482.83</v>
      </c>
      <c r="U83" s="8">
        <f t="shared" si="36"/>
        <v>0.05245102495530766</v>
      </c>
      <c r="W83" s="7">
        <v>1705470.03</v>
      </c>
      <c r="X83" s="7">
        <v>90855.19</v>
      </c>
      <c r="Y83" s="8">
        <f t="shared" si="37"/>
        <v>0.0532728153540171</v>
      </c>
      <c r="AA83" s="7">
        <v>1791069.58</v>
      </c>
      <c r="AB83" s="7">
        <v>96391.67</v>
      </c>
      <c r="AC83" s="8">
        <f t="shared" si="38"/>
        <v>0.053817937101025407</v>
      </c>
      <c r="AE83" s="7">
        <v>1772051.77</v>
      </c>
      <c r="AF83" s="7">
        <v>103341.09</v>
      </c>
      <c r="AG83" s="8">
        <f t="shared" si="39"/>
        <v>0.058317195778089484</v>
      </c>
      <c r="AI83" s="7">
        <v>1815209.45</v>
      </c>
      <c r="AJ83" s="7">
        <v>104936.57</v>
      </c>
      <c r="AK83" s="8">
        <f t="shared" si="40"/>
        <v>0.05780962081262854</v>
      </c>
      <c r="AM83" s="7">
        <v>1932282.35</v>
      </c>
      <c r="AN83" s="7">
        <v>103250.02</v>
      </c>
      <c r="AO83" s="8">
        <f t="shared" si="41"/>
        <v>0.05343423025108106</v>
      </c>
      <c r="AQ83" s="7">
        <v>1916546.45</v>
      </c>
      <c r="AR83" s="7">
        <v>112377.6</v>
      </c>
      <c r="AS83" s="8">
        <f t="shared" si="42"/>
        <v>0.05863546902293968</v>
      </c>
      <c r="AU83" s="7">
        <v>1990411.03</v>
      </c>
      <c r="AV83" s="7">
        <v>105765.29</v>
      </c>
      <c r="AW83" s="8">
        <f t="shared" si="43"/>
        <v>0.05313741152248337</v>
      </c>
      <c r="AY83" s="7">
        <v>2096476.18</v>
      </c>
      <c r="AZ83" s="7">
        <v>111265.64</v>
      </c>
      <c r="BA83" s="8">
        <f t="shared" si="44"/>
        <v>0.05307269458220126</v>
      </c>
    </row>
    <row r="84" spans="1:53" ht="14.25">
      <c r="A84" s="5">
        <v>2206</v>
      </c>
      <c r="B84" s="6" t="s">
        <v>83</v>
      </c>
      <c r="C84" s="7">
        <v>27245790.39</v>
      </c>
      <c r="D84" s="7">
        <v>968303.88</v>
      </c>
      <c r="E84" s="8">
        <f t="shared" si="32"/>
        <v>0.035539577532512905</v>
      </c>
      <c r="G84" s="7">
        <v>28617845.77</v>
      </c>
      <c r="H84" s="7">
        <v>871144.02</v>
      </c>
      <c r="I84" s="8">
        <f t="shared" si="33"/>
        <v>0.030440586863222863</v>
      </c>
      <c r="K84" s="7">
        <v>28925310.53</v>
      </c>
      <c r="L84" s="7">
        <v>847215.23</v>
      </c>
      <c r="M84" s="8">
        <f t="shared" si="34"/>
        <v>0.029289754007007368</v>
      </c>
      <c r="N84" s="8"/>
      <c r="O84" s="7">
        <v>31852439.32</v>
      </c>
      <c r="P84" s="7">
        <v>809560.48</v>
      </c>
      <c r="Q84" s="8">
        <f t="shared" si="35"/>
        <v>0.025415964908272526</v>
      </c>
      <c r="R84" s="12"/>
      <c r="S84" s="7">
        <v>32250924.84</v>
      </c>
      <c r="T84" s="7">
        <v>872705.87</v>
      </c>
      <c r="U84" s="8">
        <f t="shared" si="36"/>
        <v>0.02705987113019485</v>
      </c>
      <c r="W84" s="7">
        <v>33954971.58</v>
      </c>
      <c r="X84" s="7">
        <v>920272.02</v>
      </c>
      <c r="Y84" s="8">
        <f t="shared" si="37"/>
        <v>0.02710271801676472</v>
      </c>
      <c r="AA84" s="7">
        <v>36720216.02</v>
      </c>
      <c r="AB84" s="7">
        <v>921452</v>
      </c>
      <c r="AC84" s="8">
        <f t="shared" si="38"/>
        <v>0.02509386108998168</v>
      </c>
      <c r="AE84" s="7">
        <v>37406109.9</v>
      </c>
      <c r="AF84" s="7">
        <v>970348.09</v>
      </c>
      <c r="AG84" s="8">
        <f t="shared" si="39"/>
        <v>0.025940898227431022</v>
      </c>
      <c r="AI84" s="7">
        <v>39595066.63</v>
      </c>
      <c r="AJ84" s="7">
        <v>1163958.54</v>
      </c>
      <c r="AK84" s="8">
        <f t="shared" si="40"/>
        <v>0.02939655464850521</v>
      </c>
      <c r="AM84" s="7">
        <v>43286584.93</v>
      </c>
      <c r="AN84" s="7">
        <v>1290174.74</v>
      </c>
      <c r="AO84" s="8">
        <f t="shared" si="41"/>
        <v>0.02980541759268788</v>
      </c>
      <c r="AQ84" s="7">
        <v>42124915.92</v>
      </c>
      <c r="AR84" s="7">
        <v>1317316.69</v>
      </c>
      <c r="AS84" s="8">
        <f t="shared" si="42"/>
        <v>0.031271675236141334</v>
      </c>
      <c r="AU84" s="7">
        <v>41741250.7</v>
      </c>
      <c r="AV84" s="7">
        <v>1391672.62</v>
      </c>
      <c r="AW84" s="8">
        <f t="shared" si="43"/>
        <v>0.03334046289130479</v>
      </c>
      <c r="AY84" s="7">
        <v>43816860.83</v>
      </c>
      <c r="AZ84" s="7">
        <v>1352411.82</v>
      </c>
      <c r="BA84" s="8">
        <f t="shared" si="44"/>
        <v>0.030865100657189188</v>
      </c>
    </row>
    <row r="85" spans="1:53" ht="14.25">
      <c r="A85" s="5">
        <v>2239</v>
      </c>
      <c r="B85" s="6" t="s">
        <v>84</v>
      </c>
      <c r="C85" s="7">
        <v>110449678.71</v>
      </c>
      <c r="D85" s="7">
        <v>6541391.8</v>
      </c>
      <c r="E85" s="8">
        <f t="shared" si="32"/>
        <v>0.059225086721848015</v>
      </c>
      <c r="G85" s="7">
        <v>122427531.23</v>
      </c>
      <c r="H85" s="7">
        <v>7604095.76</v>
      </c>
      <c r="I85" s="8">
        <f t="shared" si="33"/>
        <v>0.06211099483591212</v>
      </c>
      <c r="K85" s="7">
        <v>136272476.61</v>
      </c>
      <c r="L85" s="7">
        <v>7923240.15</v>
      </c>
      <c r="M85" s="8">
        <f t="shared" si="34"/>
        <v>0.05814262973054805</v>
      </c>
      <c r="N85" s="8"/>
      <c r="O85" s="7">
        <v>124528033.05</v>
      </c>
      <c r="P85" s="7">
        <v>7237857.28</v>
      </c>
      <c r="Q85" s="8">
        <f t="shared" si="35"/>
        <v>0.05812231272531129</v>
      </c>
      <c r="R85" s="12"/>
      <c r="S85" s="7">
        <v>126141369.13</v>
      </c>
      <c r="T85" s="7">
        <v>6926180.07</v>
      </c>
      <c r="U85" s="8">
        <f t="shared" si="36"/>
        <v>0.05490807748298618</v>
      </c>
      <c r="W85" s="7">
        <v>139087788.14</v>
      </c>
      <c r="X85" s="7">
        <v>7087142.26</v>
      </c>
      <c r="Y85" s="8">
        <f t="shared" si="37"/>
        <v>0.05095445369270217</v>
      </c>
      <c r="AA85" s="7">
        <v>147609863.12</v>
      </c>
      <c r="AB85" s="7">
        <v>7751166.47</v>
      </c>
      <c r="AC85" s="8">
        <f t="shared" si="38"/>
        <v>0.052511169011102324</v>
      </c>
      <c r="AE85" s="7">
        <v>158020241.71</v>
      </c>
      <c r="AF85" s="7">
        <v>8624576.71</v>
      </c>
      <c r="AG85" s="8">
        <f t="shared" si="39"/>
        <v>0.05457893632277751</v>
      </c>
      <c r="AI85" s="7">
        <v>176913447.61</v>
      </c>
      <c r="AJ85" s="7">
        <v>9520101.62</v>
      </c>
      <c r="AK85" s="8">
        <f t="shared" si="40"/>
        <v>0.05381219883853463</v>
      </c>
      <c r="AM85" s="7">
        <v>183786837.86</v>
      </c>
      <c r="AN85" s="7">
        <v>10565926.79</v>
      </c>
      <c r="AO85" s="8">
        <f t="shared" si="41"/>
        <v>0.05749011688230152</v>
      </c>
      <c r="AQ85" s="7">
        <v>182582164.4</v>
      </c>
      <c r="AR85" s="7">
        <v>10998451.77</v>
      </c>
      <c r="AS85" s="8">
        <f t="shared" si="42"/>
        <v>0.0602383688798028</v>
      </c>
      <c r="AU85" s="7">
        <v>187107783.76</v>
      </c>
      <c r="AV85" s="7">
        <v>13852037.14</v>
      </c>
      <c r="AW85" s="8">
        <f t="shared" si="43"/>
        <v>0.07403239385149138</v>
      </c>
      <c r="AY85" s="7">
        <v>184217079.28</v>
      </c>
      <c r="AZ85" s="7">
        <v>13496304.11</v>
      </c>
      <c r="BA85" s="8">
        <f t="shared" si="44"/>
        <v>0.07326304467940427</v>
      </c>
    </row>
    <row r="86" spans="1:53" ht="14.25">
      <c r="A86" s="5">
        <v>2024</v>
      </c>
      <c r="B86" s="6" t="s">
        <v>85</v>
      </c>
      <c r="C86" s="7">
        <v>28045285.03</v>
      </c>
      <c r="D86" s="7">
        <v>1217335.27</v>
      </c>
      <c r="E86" s="8">
        <f t="shared" si="32"/>
        <v>0.043406058048538934</v>
      </c>
      <c r="G86" s="7">
        <v>29402407.04</v>
      </c>
      <c r="H86" s="7">
        <v>1506395.08</v>
      </c>
      <c r="I86" s="8">
        <f t="shared" si="33"/>
        <v>0.051233733277369124</v>
      </c>
      <c r="K86" s="7">
        <v>31560086.37</v>
      </c>
      <c r="L86" s="7">
        <v>1358656.98</v>
      </c>
      <c r="M86" s="8">
        <f t="shared" si="34"/>
        <v>0.04304984986642798</v>
      </c>
      <c r="N86" s="8"/>
      <c r="O86" s="7">
        <v>30771878.94</v>
      </c>
      <c r="P86" s="7">
        <v>1340038.58</v>
      </c>
      <c r="Q86" s="8">
        <f t="shared" si="35"/>
        <v>0.04354750590995273</v>
      </c>
      <c r="R86" s="12"/>
      <c r="S86" s="7">
        <v>32165549.14</v>
      </c>
      <c r="T86" s="7">
        <v>1544711.48</v>
      </c>
      <c r="U86" s="8">
        <f t="shared" si="36"/>
        <v>0.04802378698018398</v>
      </c>
      <c r="W86" s="7">
        <v>33572045.09</v>
      </c>
      <c r="X86" s="7">
        <v>1617423.3</v>
      </c>
      <c r="Y86" s="8">
        <f t="shared" si="37"/>
        <v>0.04817768162958225</v>
      </c>
      <c r="AA86" s="7">
        <v>38600743.26</v>
      </c>
      <c r="AB86" s="7">
        <v>1574782.02</v>
      </c>
      <c r="AC86" s="8">
        <f t="shared" si="38"/>
        <v>0.040796676100065335</v>
      </c>
      <c r="AE86" s="7">
        <v>42203717.3</v>
      </c>
      <c r="AF86" s="7">
        <v>1821953.98</v>
      </c>
      <c r="AG86" s="8">
        <f t="shared" si="39"/>
        <v>0.04317046214315345</v>
      </c>
      <c r="AI86" s="7">
        <v>43887399.27</v>
      </c>
      <c r="AJ86" s="7">
        <v>1849777.49</v>
      </c>
      <c r="AK86" s="8">
        <f t="shared" si="40"/>
        <v>0.042148259426811094</v>
      </c>
      <c r="AM86" s="7">
        <v>44126475.54</v>
      </c>
      <c r="AN86" s="7">
        <v>1807962.66</v>
      </c>
      <c r="AO86" s="8">
        <f t="shared" si="41"/>
        <v>0.04097228790368967</v>
      </c>
      <c r="AQ86" s="7">
        <v>42570522.7</v>
      </c>
      <c r="AR86" s="7">
        <v>1816600.31</v>
      </c>
      <c r="AS86" s="8">
        <f t="shared" si="42"/>
        <v>0.04267272738936795</v>
      </c>
      <c r="AU86" s="7">
        <v>43565523.29</v>
      </c>
      <c r="AV86" s="7">
        <v>1811748.44</v>
      </c>
      <c r="AW86" s="8">
        <f t="shared" si="43"/>
        <v>0.04158674803329787</v>
      </c>
      <c r="AY86" s="7">
        <v>44506503.43</v>
      </c>
      <c r="AZ86" s="7">
        <v>2256467.39</v>
      </c>
      <c r="BA86" s="8">
        <f t="shared" si="44"/>
        <v>0.05069972287418581</v>
      </c>
    </row>
    <row r="87" spans="1:53" ht="14.25">
      <c r="A87" s="5">
        <v>1895</v>
      </c>
      <c r="B87" s="6" t="s">
        <v>86</v>
      </c>
      <c r="C87" s="7">
        <v>1254142</v>
      </c>
      <c r="D87" s="7">
        <v>61842</v>
      </c>
      <c r="E87" s="8">
        <f t="shared" si="32"/>
        <v>0.04931020570238458</v>
      </c>
      <c r="G87" s="7">
        <v>1236092.62</v>
      </c>
      <c r="H87" s="7">
        <v>63684.41</v>
      </c>
      <c r="I87" s="8">
        <f t="shared" si="33"/>
        <v>0.051520742838833546</v>
      </c>
      <c r="K87" s="7">
        <v>1383150.95</v>
      </c>
      <c r="L87" s="7">
        <v>74963.18</v>
      </c>
      <c r="M87" s="8">
        <f t="shared" si="34"/>
        <v>0.054197396169955274</v>
      </c>
      <c r="N87" s="8"/>
      <c r="O87" s="7">
        <v>1550926.88</v>
      </c>
      <c r="P87" s="7">
        <v>61443.83</v>
      </c>
      <c r="Q87" s="8">
        <f t="shared" si="35"/>
        <v>0.03961748989739607</v>
      </c>
      <c r="R87" s="12"/>
      <c r="S87" s="7">
        <v>1462659.19</v>
      </c>
      <c r="T87" s="7">
        <v>61748.94</v>
      </c>
      <c r="U87" s="8">
        <f t="shared" si="36"/>
        <v>0.04221690221629825</v>
      </c>
      <c r="W87" s="7">
        <v>1405908</v>
      </c>
      <c r="X87" s="7">
        <v>68693</v>
      </c>
      <c r="Y87" s="8">
        <f t="shared" si="37"/>
        <v>0.048860238365526054</v>
      </c>
      <c r="AA87" s="7">
        <v>1370453.62</v>
      </c>
      <c r="AB87" s="7">
        <v>72319.8</v>
      </c>
      <c r="AC87" s="8">
        <f t="shared" si="38"/>
        <v>0.0527707023022056</v>
      </c>
      <c r="AE87" s="7">
        <v>1392103.03</v>
      </c>
      <c r="AF87" s="7">
        <v>64324.74</v>
      </c>
      <c r="AG87" s="8">
        <f t="shared" si="39"/>
        <v>0.046206881684612094</v>
      </c>
      <c r="AI87" s="7">
        <v>1392567</v>
      </c>
      <c r="AJ87" s="7">
        <v>48908</v>
      </c>
      <c r="AK87" s="8">
        <f t="shared" si="40"/>
        <v>0.03512075182019968</v>
      </c>
      <c r="AM87" s="7">
        <v>1459961</v>
      </c>
      <c r="AN87" s="7">
        <v>106315.08</v>
      </c>
      <c r="AO87" s="8">
        <f t="shared" si="41"/>
        <v>0.0728204931501595</v>
      </c>
      <c r="AQ87" s="7">
        <v>1396472.38</v>
      </c>
      <c r="AR87" s="7">
        <v>99952.2</v>
      </c>
      <c r="AS87" s="8">
        <f t="shared" si="42"/>
        <v>0.07157477758349937</v>
      </c>
      <c r="AU87" s="7">
        <v>1307198.39</v>
      </c>
      <c r="AV87" s="7">
        <v>80014.28</v>
      </c>
      <c r="AW87" s="8">
        <f t="shared" si="43"/>
        <v>0.061210509905845284</v>
      </c>
      <c r="AY87" s="7">
        <v>1260621.28</v>
      </c>
      <c r="AZ87" s="7">
        <v>79157.14</v>
      </c>
      <c r="BA87" s="8">
        <f t="shared" si="44"/>
        <v>0.0627921654630485</v>
      </c>
    </row>
    <row r="88" spans="1:53" ht="14.25">
      <c r="A88" s="5">
        <v>2215</v>
      </c>
      <c r="B88" s="6" t="s">
        <v>87</v>
      </c>
      <c r="C88" s="7">
        <v>2320426.3</v>
      </c>
      <c r="D88" s="7">
        <v>178375.97</v>
      </c>
      <c r="E88" s="8">
        <f t="shared" si="32"/>
        <v>0.07687206872288942</v>
      </c>
      <c r="G88" s="7">
        <v>2652530.24</v>
      </c>
      <c r="H88" s="7">
        <v>130499.96</v>
      </c>
      <c r="I88" s="8">
        <f t="shared" si="33"/>
        <v>0.04919829302304203</v>
      </c>
      <c r="K88" s="7">
        <v>2578847.21</v>
      </c>
      <c r="L88" s="7">
        <v>134882.09</v>
      </c>
      <c r="M88" s="8">
        <f t="shared" si="34"/>
        <v>0.05230324986954151</v>
      </c>
      <c r="N88" s="8"/>
      <c r="O88" s="7">
        <v>2706281.92</v>
      </c>
      <c r="P88" s="7">
        <v>133164.3</v>
      </c>
      <c r="Q88" s="8">
        <f t="shared" si="35"/>
        <v>0.04920562747579527</v>
      </c>
      <c r="R88" s="12"/>
      <c r="S88" s="7">
        <v>2661855.14</v>
      </c>
      <c r="T88" s="7">
        <v>180486.43</v>
      </c>
      <c r="U88" s="8">
        <f t="shared" si="36"/>
        <v>0.06780475289124861</v>
      </c>
      <c r="W88" s="7">
        <v>2618309.83</v>
      </c>
      <c r="X88" s="7">
        <v>140167.24</v>
      </c>
      <c r="Y88" s="8">
        <f t="shared" si="37"/>
        <v>0.05353348117705382</v>
      </c>
      <c r="AA88" s="7">
        <v>2750239.88</v>
      </c>
      <c r="AB88" s="7">
        <v>126444.44</v>
      </c>
      <c r="AC88" s="8">
        <f t="shared" si="38"/>
        <v>0.0459757859376252</v>
      </c>
      <c r="AE88" s="7">
        <v>3068847.07</v>
      </c>
      <c r="AF88" s="7">
        <v>213113</v>
      </c>
      <c r="AG88" s="8">
        <f t="shared" si="39"/>
        <v>0.06944399480942529</v>
      </c>
      <c r="AI88" s="7">
        <v>2978841.56</v>
      </c>
      <c r="AJ88" s="7">
        <v>148889.05</v>
      </c>
      <c r="AK88" s="8">
        <f t="shared" si="40"/>
        <v>0.049982198448983634</v>
      </c>
      <c r="AM88" s="7">
        <v>3361069.33</v>
      </c>
      <c r="AN88" s="7">
        <v>256971.26</v>
      </c>
      <c r="AO88" s="8">
        <f t="shared" si="41"/>
        <v>0.07645520956867617</v>
      </c>
      <c r="AQ88" s="7">
        <v>3474067.83</v>
      </c>
      <c r="AR88" s="7">
        <v>147158.3</v>
      </c>
      <c r="AS88" s="8">
        <f t="shared" si="42"/>
        <v>0.04235907506733971</v>
      </c>
      <c r="AU88" s="7">
        <v>3594133.34</v>
      </c>
      <c r="AV88" s="7">
        <v>283658.67</v>
      </c>
      <c r="AW88" s="8">
        <f t="shared" si="43"/>
        <v>0.07892268960728095</v>
      </c>
      <c r="AY88" s="7">
        <v>3330237.02</v>
      </c>
      <c r="AZ88" s="7">
        <v>145983.49</v>
      </c>
      <c r="BA88" s="8">
        <f t="shared" si="44"/>
        <v>0.04383576577981828</v>
      </c>
    </row>
    <row r="89" spans="1:53" ht="14.25">
      <c r="A89" s="5">
        <v>3997</v>
      </c>
      <c r="B89" s="6" t="s">
        <v>202</v>
      </c>
      <c r="C89" s="15" t="s">
        <v>209</v>
      </c>
      <c r="D89" s="15" t="s">
        <v>209</v>
      </c>
      <c r="E89" s="14" t="s">
        <v>209</v>
      </c>
      <c r="G89" s="15" t="s">
        <v>209</v>
      </c>
      <c r="H89" s="15" t="s">
        <v>209</v>
      </c>
      <c r="I89" s="14" t="s">
        <v>209</v>
      </c>
      <c r="K89" s="15" t="s">
        <v>209</v>
      </c>
      <c r="L89" s="15" t="s">
        <v>209</v>
      </c>
      <c r="M89" s="14" t="s">
        <v>209</v>
      </c>
      <c r="N89" s="14"/>
      <c r="O89" s="15" t="s">
        <v>209</v>
      </c>
      <c r="P89" s="15" t="s">
        <v>209</v>
      </c>
      <c r="Q89" s="14" t="s">
        <v>209</v>
      </c>
      <c r="R89" s="12"/>
      <c r="S89" s="7">
        <v>1793616.87</v>
      </c>
      <c r="T89" s="7">
        <v>189465.11</v>
      </c>
      <c r="U89" s="8">
        <f t="shared" si="36"/>
        <v>0.10563298838731372</v>
      </c>
      <c r="W89" s="7">
        <v>1793932.3</v>
      </c>
      <c r="X89" s="7">
        <v>240420.3</v>
      </c>
      <c r="Y89" s="8">
        <f t="shared" si="37"/>
        <v>0.1340186025972106</v>
      </c>
      <c r="AA89" s="7">
        <v>1997765.82</v>
      </c>
      <c r="AB89" s="7">
        <v>229518.6</v>
      </c>
      <c r="AC89" s="8">
        <f t="shared" si="38"/>
        <v>0.11488763983358169</v>
      </c>
      <c r="AE89" s="7">
        <v>2147635.98</v>
      </c>
      <c r="AF89" s="7">
        <v>212856.04</v>
      </c>
      <c r="AG89" s="8">
        <f t="shared" si="39"/>
        <v>0.09911178709159083</v>
      </c>
      <c r="AI89" s="7">
        <v>2357981.8</v>
      </c>
      <c r="AJ89" s="7">
        <v>292286.78</v>
      </c>
      <c r="AK89" s="8">
        <f t="shared" si="40"/>
        <v>0.12395633418374986</v>
      </c>
      <c r="AM89" s="7">
        <v>2514333.53</v>
      </c>
      <c r="AN89" s="7">
        <v>332373.02</v>
      </c>
      <c r="AO89" s="8">
        <f t="shared" si="41"/>
        <v>0.1321913008096424</v>
      </c>
      <c r="AQ89" s="7">
        <v>2378903.8</v>
      </c>
      <c r="AR89" s="7">
        <v>309282.3</v>
      </c>
      <c r="AS89" s="8">
        <f t="shared" si="42"/>
        <v>0.1300104274918557</v>
      </c>
      <c r="AU89" s="7">
        <v>2604564.32</v>
      </c>
      <c r="AV89" s="7">
        <v>313819.89</v>
      </c>
      <c r="AW89" s="8">
        <f t="shared" si="43"/>
        <v>0.12048843931026439</v>
      </c>
      <c r="AY89" s="7">
        <v>2590458.24</v>
      </c>
      <c r="AZ89" s="7">
        <v>315749.21</v>
      </c>
      <c r="BA89" s="8">
        <f t="shared" si="44"/>
        <v>0.12188932642280309</v>
      </c>
    </row>
    <row r="90" spans="1:53" ht="14.25">
      <c r="A90" s="5">
        <v>2053</v>
      </c>
      <c r="B90" s="6" t="s">
        <v>88</v>
      </c>
      <c r="C90" s="7">
        <v>24669211.11</v>
      </c>
      <c r="D90" s="7">
        <v>1152498.66</v>
      </c>
      <c r="E90" s="8">
        <f aca="true" t="shared" si="45" ref="E90:E131">+D90/C90</f>
        <v>0.04671809953147707</v>
      </c>
      <c r="G90" s="7">
        <v>26599168.18</v>
      </c>
      <c r="H90" s="7">
        <v>1341891.43</v>
      </c>
      <c r="I90" s="8">
        <f aca="true" t="shared" si="46" ref="I90:I131">+H90/G90</f>
        <v>0.050448623841138476</v>
      </c>
      <c r="K90" s="7">
        <v>26223355.59</v>
      </c>
      <c r="L90" s="7">
        <v>1271557.05</v>
      </c>
      <c r="M90" s="8">
        <f aca="true" t="shared" si="47" ref="M90:M131">+L90/K90</f>
        <v>0.048489486619511614</v>
      </c>
      <c r="N90" s="8"/>
      <c r="O90" s="7">
        <v>27325936.99</v>
      </c>
      <c r="P90" s="7">
        <v>1435889.82</v>
      </c>
      <c r="Q90" s="8">
        <f aca="true" t="shared" si="48" ref="Q90:Q131">+P90/O90</f>
        <v>0.05254677343819785</v>
      </c>
      <c r="R90" s="12"/>
      <c r="S90" s="7">
        <v>26986948</v>
      </c>
      <c r="T90" s="7">
        <v>1637104.84</v>
      </c>
      <c r="U90" s="8">
        <f t="shared" si="36"/>
        <v>0.06066283745757394</v>
      </c>
      <c r="W90" s="7">
        <v>30116812.95</v>
      </c>
      <c r="X90" s="7">
        <v>1790982.44</v>
      </c>
      <c r="Y90" s="8">
        <f t="shared" si="37"/>
        <v>0.059467860791691106</v>
      </c>
      <c r="AA90" s="7">
        <v>32347953.19</v>
      </c>
      <c r="AB90" s="7">
        <v>2060418.29</v>
      </c>
      <c r="AC90" s="8">
        <f t="shared" si="38"/>
        <v>0.06369547643085358</v>
      </c>
      <c r="AE90" s="7">
        <v>35734841.29</v>
      </c>
      <c r="AF90" s="7">
        <v>2096068.1</v>
      </c>
      <c r="AG90" s="8">
        <f t="shared" si="39"/>
        <v>0.05865614689567858</v>
      </c>
      <c r="AI90" s="7">
        <v>33053846.19</v>
      </c>
      <c r="AJ90" s="7">
        <v>1997510.6</v>
      </c>
      <c r="AK90" s="8">
        <f t="shared" si="40"/>
        <v>0.06043201715521748</v>
      </c>
      <c r="AM90" s="7">
        <v>30293971.92</v>
      </c>
      <c r="AN90" s="7">
        <v>1814716.39</v>
      </c>
      <c r="AO90" s="8">
        <f t="shared" si="41"/>
        <v>0.05990354763621897</v>
      </c>
      <c r="AQ90" s="7">
        <v>30561999.76</v>
      </c>
      <c r="AR90" s="7">
        <v>1975960.4</v>
      </c>
      <c r="AS90" s="8">
        <f t="shared" si="42"/>
        <v>0.06465415926696545</v>
      </c>
      <c r="AU90" s="7">
        <v>33269941.64</v>
      </c>
      <c r="AV90" s="7">
        <v>2122520.16</v>
      </c>
      <c r="AW90" s="8">
        <f t="shared" si="43"/>
        <v>0.06379693066392768</v>
      </c>
      <c r="AY90" s="7">
        <v>33989907.75</v>
      </c>
      <c r="AZ90" s="7">
        <v>2207709.9</v>
      </c>
      <c r="BA90" s="8">
        <f t="shared" si="44"/>
        <v>0.06495192385451531</v>
      </c>
    </row>
    <row r="91" spans="1:53" ht="14.25">
      <c r="A91" s="5">
        <v>2140</v>
      </c>
      <c r="B91" s="6" t="s">
        <v>89</v>
      </c>
      <c r="C91" s="7">
        <v>6462931.46</v>
      </c>
      <c r="D91" s="7">
        <v>476771.48</v>
      </c>
      <c r="E91" s="8">
        <f t="shared" si="45"/>
        <v>0.073770158781786</v>
      </c>
      <c r="G91" s="7">
        <v>6607374.32</v>
      </c>
      <c r="H91" s="7">
        <v>485324.18</v>
      </c>
      <c r="I91" s="8">
        <f t="shared" si="46"/>
        <v>0.07345189730373865</v>
      </c>
      <c r="K91" s="7">
        <v>7030570.95</v>
      </c>
      <c r="L91" s="7">
        <v>494133.12</v>
      </c>
      <c r="M91" s="8">
        <f t="shared" si="47"/>
        <v>0.07028349809911241</v>
      </c>
      <c r="N91" s="8"/>
      <c r="O91" s="7">
        <v>6864597.42</v>
      </c>
      <c r="P91" s="7">
        <v>496058.94</v>
      </c>
      <c r="Q91" s="8">
        <f t="shared" si="48"/>
        <v>0.07226336952473464</v>
      </c>
      <c r="R91" s="12"/>
      <c r="S91" s="7">
        <v>7089257.97</v>
      </c>
      <c r="T91" s="7">
        <v>498605.71</v>
      </c>
      <c r="U91" s="8">
        <f t="shared" si="36"/>
        <v>0.07033256683703387</v>
      </c>
      <c r="W91" s="7">
        <v>7445869.8</v>
      </c>
      <c r="X91" s="7">
        <v>524822.3</v>
      </c>
      <c r="Y91" s="8">
        <f t="shared" si="37"/>
        <v>0.07048502244828402</v>
      </c>
      <c r="AA91" s="7">
        <v>7844382.29</v>
      </c>
      <c r="AB91" s="7">
        <v>554191</v>
      </c>
      <c r="AC91" s="8">
        <f t="shared" si="38"/>
        <v>0.07064813767509538</v>
      </c>
      <c r="AE91" s="7">
        <v>8229758.46</v>
      </c>
      <c r="AF91" s="7">
        <v>524462.55</v>
      </c>
      <c r="AG91" s="8">
        <f t="shared" si="39"/>
        <v>0.06372757506178378</v>
      </c>
      <c r="AI91" s="7">
        <v>8761878.13</v>
      </c>
      <c r="AJ91" s="7">
        <v>501374.3</v>
      </c>
      <c r="AK91" s="8">
        <f t="shared" si="40"/>
        <v>0.0572222407754489</v>
      </c>
      <c r="AM91" s="7">
        <v>8945013.31</v>
      </c>
      <c r="AN91" s="7">
        <v>523335.82</v>
      </c>
      <c r="AO91" s="8">
        <f t="shared" si="41"/>
        <v>0.05850587381630179</v>
      </c>
      <c r="AQ91" s="7">
        <v>8910256.16</v>
      </c>
      <c r="AR91" s="7">
        <v>528681.17</v>
      </c>
      <c r="AS91" s="8">
        <f t="shared" si="42"/>
        <v>0.0593340034794241</v>
      </c>
      <c r="AU91" s="7">
        <v>9358622.06</v>
      </c>
      <c r="AV91" s="7">
        <v>592572.79</v>
      </c>
      <c r="AW91" s="8">
        <f t="shared" si="43"/>
        <v>0.06331838022744131</v>
      </c>
      <c r="AY91" s="7">
        <v>8594216.16</v>
      </c>
      <c r="AZ91" s="7">
        <v>578879.96</v>
      </c>
      <c r="BA91" s="8">
        <f t="shared" si="44"/>
        <v>0.06735692344978206</v>
      </c>
    </row>
    <row r="92" spans="1:53" ht="14.25">
      <c r="A92" s="5">
        <v>1934</v>
      </c>
      <c r="B92" s="6" t="s">
        <v>90</v>
      </c>
      <c r="C92" s="7">
        <v>1971315.54</v>
      </c>
      <c r="D92" s="7">
        <v>143333.69</v>
      </c>
      <c r="E92" s="8">
        <f t="shared" si="45"/>
        <v>0.07270966372029919</v>
      </c>
      <c r="G92" s="7">
        <v>2046075.04</v>
      </c>
      <c r="H92" s="7">
        <v>249480.24</v>
      </c>
      <c r="I92" s="8">
        <f t="shared" si="46"/>
        <v>0.1219311291730532</v>
      </c>
      <c r="K92" s="7">
        <v>2040837.07</v>
      </c>
      <c r="L92" s="7">
        <v>124440.36</v>
      </c>
      <c r="M92" s="8">
        <f t="shared" si="47"/>
        <v>0.06097515663021546</v>
      </c>
      <c r="N92" s="8"/>
      <c r="O92" s="7">
        <v>2199928.45</v>
      </c>
      <c r="P92" s="7">
        <v>130298.86</v>
      </c>
      <c r="Q92" s="8">
        <f t="shared" si="48"/>
        <v>0.05922868082368769</v>
      </c>
      <c r="R92" s="12"/>
      <c r="S92" s="7">
        <v>2498992.92</v>
      </c>
      <c r="T92" s="7">
        <v>191569.72</v>
      </c>
      <c r="U92" s="8">
        <f t="shared" si="36"/>
        <v>0.07665876860507473</v>
      </c>
      <c r="W92" s="7">
        <v>2721461.99</v>
      </c>
      <c r="X92" s="7">
        <v>215350.49</v>
      </c>
      <c r="Y92" s="8">
        <f t="shared" si="37"/>
        <v>0.0791304419430822</v>
      </c>
      <c r="AA92" s="7">
        <v>2934411.1</v>
      </c>
      <c r="AB92" s="7">
        <v>217738.18</v>
      </c>
      <c r="AC92" s="8">
        <f t="shared" si="38"/>
        <v>0.07420166179169646</v>
      </c>
      <c r="AE92" s="7">
        <v>2823234.7</v>
      </c>
      <c r="AF92" s="7">
        <v>233143.2</v>
      </c>
      <c r="AG92" s="8">
        <f t="shared" si="39"/>
        <v>0.08258016947723121</v>
      </c>
      <c r="AI92" s="7">
        <v>3294117.37</v>
      </c>
      <c r="AJ92" s="7">
        <v>248157.24</v>
      </c>
      <c r="AK92" s="8">
        <f t="shared" si="40"/>
        <v>0.07533345419322444</v>
      </c>
      <c r="AM92" s="7">
        <v>3654571.33</v>
      </c>
      <c r="AN92" s="7">
        <v>188765.02</v>
      </c>
      <c r="AO92" s="8">
        <f t="shared" si="41"/>
        <v>0.051651754188089684</v>
      </c>
      <c r="AQ92" s="7">
        <v>3788938.6</v>
      </c>
      <c r="AR92" s="7">
        <v>195757.19</v>
      </c>
      <c r="AS92" s="8">
        <f t="shared" si="42"/>
        <v>0.05166544266513055</v>
      </c>
      <c r="AU92" s="7">
        <v>3755177.34</v>
      </c>
      <c r="AV92" s="7">
        <v>212612.7</v>
      </c>
      <c r="AW92" s="8">
        <f t="shared" si="43"/>
        <v>0.05661855106954816</v>
      </c>
      <c r="AY92" s="7">
        <v>3904013.44</v>
      </c>
      <c r="AZ92" s="7">
        <v>203043.76</v>
      </c>
      <c r="BA92" s="8">
        <f t="shared" si="44"/>
        <v>0.05200898078875466</v>
      </c>
    </row>
    <row r="93" spans="1:53" ht="14.25">
      <c r="A93" s="5">
        <v>2008</v>
      </c>
      <c r="B93" s="6" t="s">
        <v>91</v>
      </c>
      <c r="C93" s="7">
        <v>6983719.37</v>
      </c>
      <c r="D93" s="7">
        <v>529349.17</v>
      </c>
      <c r="E93" s="8">
        <f t="shared" si="45"/>
        <v>0.07579760038381955</v>
      </c>
      <c r="G93" s="7">
        <v>7068220.11</v>
      </c>
      <c r="H93" s="7">
        <v>449522.96</v>
      </c>
      <c r="I93" s="8">
        <f t="shared" si="46"/>
        <v>0.06359775912524603</v>
      </c>
      <c r="K93" s="7">
        <v>7090743.28</v>
      </c>
      <c r="L93" s="7">
        <v>570942.63</v>
      </c>
      <c r="M93" s="8">
        <f t="shared" si="47"/>
        <v>0.08051943321800814</v>
      </c>
      <c r="N93" s="8"/>
      <c r="O93" s="7">
        <v>7185841.42</v>
      </c>
      <c r="P93" s="7">
        <v>670405.9</v>
      </c>
      <c r="Q93" s="8">
        <f t="shared" si="48"/>
        <v>0.09329539309538507</v>
      </c>
      <c r="R93" s="12"/>
      <c r="S93" s="7">
        <v>7024743.3</v>
      </c>
      <c r="T93" s="7">
        <v>592757.06</v>
      </c>
      <c r="U93" s="8">
        <f t="shared" si="36"/>
        <v>0.08438131255273058</v>
      </c>
      <c r="W93" s="7">
        <v>7052996.32</v>
      </c>
      <c r="X93" s="7">
        <v>663703.11</v>
      </c>
      <c r="Y93" s="8">
        <f t="shared" si="37"/>
        <v>0.09410229069848713</v>
      </c>
      <c r="AA93" s="7">
        <v>7562466.29</v>
      </c>
      <c r="AB93" s="7">
        <v>707626.06</v>
      </c>
      <c r="AC93" s="8">
        <f t="shared" si="38"/>
        <v>0.093570805192971</v>
      </c>
      <c r="AE93" s="7">
        <v>7913796.99</v>
      </c>
      <c r="AF93" s="7">
        <v>764086.66</v>
      </c>
      <c r="AG93" s="8">
        <f t="shared" si="39"/>
        <v>0.09655120809461148</v>
      </c>
      <c r="AI93" s="7">
        <v>7743446.07</v>
      </c>
      <c r="AJ93" s="7">
        <v>823625.43</v>
      </c>
      <c r="AK93" s="8">
        <f t="shared" si="40"/>
        <v>0.10636419787191725</v>
      </c>
      <c r="AM93" s="7">
        <v>7932317.55</v>
      </c>
      <c r="AN93" s="7">
        <v>818828.11</v>
      </c>
      <c r="AO93" s="8">
        <f t="shared" si="41"/>
        <v>0.10322684446741545</v>
      </c>
      <c r="AQ93" s="7">
        <v>7737953.52</v>
      </c>
      <c r="AR93" s="7">
        <v>811483.16</v>
      </c>
      <c r="AS93" s="8">
        <f t="shared" si="42"/>
        <v>0.10487051361869644</v>
      </c>
      <c r="AU93" s="7">
        <v>7870153.1</v>
      </c>
      <c r="AV93" s="7">
        <v>847634.23</v>
      </c>
      <c r="AW93" s="8">
        <f t="shared" si="43"/>
        <v>0.10770238129166763</v>
      </c>
      <c r="AY93" s="7">
        <v>7301671.47</v>
      </c>
      <c r="AZ93" s="7">
        <v>809031.08</v>
      </c>
      <c r="BA93" s="8">
        <f t="shared" si="44"/>
        <v>0.11080080544900221</v>
      </c>
    </row>
    <row r="94" spans="1:53" ht="14.25">
      <c r="A94" s="5">
        <v>2107</v>
      </c>
      <c r="B94" s="6" t="s">
        <v>92</v>
      </c>
      <c r="C94" s="7">
        <v>1130613.76</v>
      </c>
      <c r="D94" s="7">
        <v>57329.98</v>
      </c>
      <c r="E94" s="8">
        <f t="shared" si="45"/>
        <v>0.05070695407068104</v>
      </c>
      <c r="G94" s="7">
        <v>1314734.62</v>
      </c>
      <c r="H94" s="7">
        <v>140011.63</v>
      </c>
      <c r="I94" s="8">
        <f t="shared" si="46"/>
        <v>0.10649421401864355</v>
      </c>
      <c r="K94" s="7">
        <v>1332022.17</v>
      </c>
      <c r="L94" s="7">
        <v>79569.49</v>
      </c>
      <c r="M94" s="8">
        <f t="shared" si="47"/>
        <v>0.05973586010208825</v>
      </c>
      <c r="N94" s="8"/>
      <c r="O94" s="7">
        <v>1223854.7</v>
      </c>
      <c r="P94" s="7">
        <v>106670.87</v>
      </c>
      <c r="Q94" s="8">
        <f t="shared" si="48"/>
        <v>0.08715975025466667</v>
      </c>
      <c r="R94" s="12"/>
      <c r="S94" s="7">
        <v>1256599.68</v>
      </c>
      <c r="T94" s="7">
        <v>69536.12</v>
      </c>
      <c r="U94" s="8">
        <f t="shared" si="36"/>
        <v>0.05533673222008142</v>
      </c>
      <c r="W94" s="7">
        <v>1253876.07</v>
      </c>
      <c r="X94" s="7">
        <v>70766.86</v>
      </c>
      <c r="Y94" s="8">
        <f t="shared" si="37"/>
        <v>0.056438480399422564</v>
      </c>
      <c r="AA94" s="7">
        <v>1346883.23</v>
      </c>
      <c r="AB94" s="7">
        <v>110183.36</v>
      </c>
      <c r="AC94" s="8">
        <f t="shared" si="38"/>
        <v>0.0818061711259112</v>
      </c>
      <c r="AE94" s="7">
        <v>1473814.67</v>
      </c>
      <c r="AF94" s="7">
        <v>100786.1</v>
      </c>
      <c r="AG94" s="8">
        <f t="shared" si="39"/>
        <v>0.06838451404476793</v>
      </c>
      <c r="AI94" s="7">
        <v>1543807.75</v>
      </c>
      <c r="AJ94" s="7">
        <v>115333.63</v>
      </c>
      <c r="AK94" s="8">
        <f t="shared" si="40"/>
        <v>0.07470724900817476</v>
      </c>
      <c r="AM94" s="7">
        <v>1445151.2</v>
      </c>
      <c r="AN94" s="7">
        <v>180064.23</v>
      </c>
      <c r="AO94" s="8">
        <f t="shared" si="41"/>
        <v>0.12459888626186659</v>
      </c>
      <c r="AQ94" s="7">
        <v>1439514.04</v>
      </c>
      <c r="AR94" s="7">
        <v>117116.38</v>
      </c>
      <c r="AS94" s="8">
        <f t="shared" si="42"/>
        <v>0.08135827560250819</v>
      </c>
      <c r="AU94" s="7">
        <v>1441357.24</v>
      </c>
      <c r="AV94" s="7">
        <v>124031.34</v>
      </c>
      <c r="AW94" s="8">
        <f t="shared" si="43"/>
        <v>0.08605176881756253</v>
      </c>
      <c r="AY94" s="7">
        <v>1561167.96</v>
      </c>
      <c r="AZ94" s="7">
        <v>131637.63</v>
      </c>
      <c r="BA94" s="8">
        <f t="shared" si="44"/>
        <v>0.08431996644358497</v>
      </c>
    </row>
    <row r="95" spans="1:53" ht="14.25">
      <c r="A95" s="5">
        <v>2219</v>
      </c>
      <c r="B95" s="6" t="s">
        <v>93</v>
      </c>
      <c r="C95" s="7">
        <v>2844320.79</v>
      </c>
      <c r="D95" s="7">
        <v>206392.1</v>
      </c>
      <c r="E95" s="8">
        <f t="shared" si="45"/>
        <v>0.07256287712891907</v>
      </c>
      <c r="G95" s="7">
        <v>2781066.52</v>
      </c>
      <c r="H95" s="7">
        <v>188451.55</v>
      </c>
      <c r="I95" s="8">
        <f t="shared" si="46"/>
        <v>0.06776233097797316</v>
      </c>
      <c r="K95" s="7">
        <v>2515345.58</v>
      </c>
      <c r="L95" s="7">
        <v>172440.62</v>
      </c>
      <c r="M95" s="8">
        <f t="shared" si="47"/>
        <v>0.0685554388117119</v>
      </c>
      <c r="N95" s="8"/>
      <c r="O95" s="7">
        <v>2375274.36</v>
      </c>
      <c r="P95" s="7">
        <v>183061.7</v>
      </c>
      <c r="Q95" s="8">
        <f t="shared" si="48"/>
        <v>0.07706970743371305</v>
      </c>
      <c r="R95" s="12"/>
      <c r="S95" s="7">
        <v>2481229.39</v>
      </c>
      <c r="T95" s="7">
        <v>225169.91</v>
      </c>
      <c r="U95" s="8">
        <f t="shared" si="36"/>
        <v>0.0907493321284575</v>
      </c>
      <c r="W95" s="7">
        <v>2480624.13</v>
      </c>
      <c r="X95" s="7">
        <v>221590.96</v>
      </c>
      <c r="Y95" s="8">
        <f t="shared" si="37"/>
        <v>0.08932871260911261</v>
      </c>
      <c r="AA95" s="7">
        <v>2516357.29</v>
      </c>
      <c r="AB95" s="7">
        <v>280009.28</v>
      </c>
      <c r="AC95" s="8">
        <f t="shared" si="38"/>
        <v>0.11127564480320679</v>
      </c>
      <c r="AE95" s="7">
        <v>2462375.02</v>
      </c>
      <c r="AF95" s="7">
        <v>297557.09</v>
      </c>
      <c r="AG95" s="8">
        <f t="shared" si="39"/>
        <v>0.12084149960228237</v>
      </c>
      <c r="AI95" s="7">
        <v>2579733.38</v>
      </c>
      <c r="AJ95" s="7">
        <v>330012.93</v>
      </c>
      <c r="AK95" s="8">
        <f t="shared" si="40"/>
        <v>0.1279252083019525</v>
      </c>
      <c r="AM95" s="7">
        <v>2639165.8</v>
      </c>
      <c r="AN95" s="7">
        <v>291628.77</v>
      </c>
      <c r="AO95" s="8">
        <f t="shared" si="41"/>
        <v>0.11050035962121063</v>
      </c>
      <c r="AQ95" s="7">
        <v>2655357.78</v>
      </c>
      <c r="AR95" s="7">
        <v>297456.34</v>
      </c>
      <c r="AS95" s="8">
        <f t="shared" si="42"/>
        <v>0.11202119060580983</v>
      </c>
      <c r="AU95" s="7">
        <v>2766974.93</v>
      </c>
      <c r="AV95" s="7">
        <v>347024.79</v>
      </c>
      <c r="AW95" s="8">
        <f t="shared" si="43"/>
        <v>0.12541667300180417</v>
      </c>
      <c r="AY95" s="7">
        <v>3027354.96</v>
      </c>
      <c r="AZ95" s="7">
        <v>320398.13</v>
      </c>
      <c r="BA95" s="8">
        <f t="shared" si="44"/>
        <v>0.10583434523977989</v>
      </c>
    </row>
    <row r="96" spans="1:53" ht="14.25">
      <c r="A96" s="5">
        <v>2091</v>
      </c>
      <c r="B96" s="6" t="s">
        <v>94</v>
      </c>
      <c r="C96" s="7">
        <v>13001675.68</v>
      </c>
      <c r="D96" s="7">
        <v>789919.88</v>
      </c>
      <c r="E96" s="8">
        <f t="shared" si="45"/>
        <v>0.06075523643580071</v>
      </c>
      <c r="G96" s="7">
        <v>13575350.09</v>
      </c>
      <c r="H96" s="7">
        <v>846001.25</v>
      </c>
      <c r="I96" s="8">
        <f t="shared" si="46"/>
        <v>0.062318926907320736</v>
      </c>
      <c r="K96" s="7">
        <v>13695242.17</v>
      </c>
      <c r="L96" s="7">
        <v>848964.71</v>
      </c>
      <c r="M96" s="8">
        <f t="shared" si="47"/>
        <v>0.061989755234828386</v>
      </c>
      <c r="N96" s="8"/>
      <c r="O96" s="7">
        <v>13063445.68</v>
      </c>
      <c r="P96" s="7">
        <v>783953.22</v>
      </c>
      <c r="Q96" s="8">
        <f t="shared" si="48"/>
        <v>0.06001121290688446</v>
      </c>
      <c r="R96" s="12"/>
      <c r="S96" s="7">
        <v>11833806.05</v>
      </c>
      <c r="T96" s="7">
        <v>759691.48</v>
      </c>
      <c r="U96" s="8">
        <f t="shared" si="36"/>
        <v>0.06419671547684355</v>
      </c>
      <c r="W96" s="7">
        <v>13112290.46</v>
      </c>
      <c r="X96" s="7">
        <v>866311.28</v>
      </c>
      <c r="Y96" s="8">
        <f t="shared" si="37"/>
        <v>0.06606864625541554</v>
      </c>
      <c r="AA96" s="7">
        <v>14041104.61</v>
      </c>
      <c r="AB96" s="7">
        <v>1017674.57</v>
      </c>
      <c r="AC96" s="8">
        <f t="shared" si="38"/>
        <v>0.072478241439439</v>
      </c>
      <c r="AE96" s="7">
        <v>14825709.32</v>
      </c>
      <c r="AF96" s="7">
        <v>1021603.54</v>
      </c>
      <c r="AG96" s="8">
        <f t="shared" si="39"/>
        <v>0.06890756576630358</v>
      </c>
      <c r="AI96" s="7">
        <v>16068696.36</v>
      </c>
      <c r="AJ96" s="7">
        <v>1183299.99</v>
      </c>
      <c r="AK96" s="8">
        <f t="shared" si="40"/>
        <v>0.0736400740601212</v>
      </c>
      <c r="AM96" s="7">
        <v>15740679.76</v>
      </c>
      <c r="AN96" s="7">
        <v>1160606.85</v>
      </c>
      <c r="AO96" s="8">
        <f t="shared" si="41"/>
        <v>0.07373295611726492</v>
      </c>
      <c r="AQ96" s="7">
        <v>13990146.62</v>
      </c>
      <c r="AR96" s="7">
        <v>1146997.24</v>
      </c>
      <c r="AS96" s="8">
        <f t="shared" si="42"/>
        <v>0.08198607714091277</v>
      </c>
      <c r="AU96" s="7">
        <v>14398313.99</v>
      </c>
      <c r="AV96" s="7">
        <v>1163750.37</v>
      </c>
      <c r="AW96" s="8">
        <f t="shared" si="43"/>
        <v>0.08082546128722118</v>
      </c>
      <c r="AY96" s="7">
        <v>14732961.54</v>
      </c>
      <c r="AZ96" s="7">
        <v>1065642.99</v>
      </c>
      <c r="BA96" s="8">
        <f t="shared" si="44"/>
        <v>0.0723305349781019</v>
      </c>
    </row>
    <row r="97" spans="1:53" ht="14.25">
      <c r="A97" s="5">
        <v>2109</v>
      </c>
      <c r="B97" s="6" t="s">
        <v>95</v>
      </c>
      <c r="C97" s="7">
        <v>147516</v>
      </c>
      <c r="D97" s="7">
        <v>7183</v>
      </c>
      <c r="E97" s="8">
        <f t="shared" si="45"/>
        <v>0.0486930231296944</v>
      </c>
      <c r="G97" s="7">
        <v>174395</v>
      </c>
      <c r="H97" s="7">
        <v>8846</v>
      </c>
      <c r="I97" s="8">
        <f t="shared" si="46"/>
        <v>0.05072393130536999</v>
      </c>
      <c r="K97" s="7">
        <v>196692</v>
      </c>
      <c r="L97" s="7">
        <v>8100</v>
      </c>
      <c r="M97" s="8">
        <f t="shared" si="47"/>
        <v>0.0411811359892624</v>
      </c>
      <c r="N97" s="8"/>
      <c r="O97" s="7">
        <v>193546.12</v>
      </c>
      <c r="P97" s="7">
        <v>5438.7</v>
      </c>
      <c r="Q97" s="8">
        <f t="shared" si="48"/>
        <v>0.02810027914793642</v>
      </c>
      <c r="R97" s="12"/>
      <c r="S97" s="7">
        <v>221859.77</v>
      </c>
      <c r="T97" s="7">
        <v>44298.66</v>
      </c>
      <c r="U97" s="8">
        <f t="shared" si="36"/>
        <v>0.19966963816828984</v>
      </c>
      <c r="W97" s="7">
        <v>218310.35</v>
      </c>
      <c r="X97" s="7">
        <v>33794.73</v>
      </c>
      <c r="Y97" s="8">
        <f t="shared" si="37"/>
        <v>0.15480131839832606</v>
      </c>
      <c r="AA97" s="7">
        <v>210666.02</v>
      </c>
      <c r="AB97" s="7">
        <v>21321.11</v>
      </c>
      <c r="AC97" s="8">
        <f t="shared" si="38"/>
        <v>0.10120811130337964</v>
      </c>
      <c r="AE97" s="7">
        <v>197824.55</v>
      </c>
      <c r="AF97" s="7">
        <v>20402.95</v>
      </c>
      <c r="AG97" s="8">
        <f t="shared" si="39"/>
        <v>0.10313659250077911</v>
      </c>
      <c r="AI97" s="7">
        <v>280101.16</v>
      </c>
      <c r="AJ97" s="7">
        <v>15712.8</v>
      </c>
      <c r="AK97" s="8">
        <f t="shared" si="40"/>
        <v>0.056096875857279564</v>
      </c>
      <c r="AM97" s="7">
        <v>225040</v>
      </c>
      <c r="AN97" s="7">
        <v>20459</v>
      </c>
      <c r="AO97" s="8">
        <f t="shared" si="41"/>
        <v>0.09091272662637753</v>
      </c>
      <c r="AQ97" s="7">
        <v>244274.58</v>
      </c>
      <c r="AR97" s="7">
        <v>33347.89</v>
      </c>
      <c r="AS97" s="8">
        <f t="shared" si="42"/>
        <v>0.13651805275849824</v>
      </c>
      <c r="AU97" s="7">
        <v>289300.22</v>
      </c>
      <c r="AV97" s="7">
        <v>41939.84</v>
      </c>
      <c r="AW97" s="8">
        <f t="shared" si="43"/>
        <v>0.14496995543245697</v>
      </c>
      <c r="AY97" s="7">
        <v>254469.47</v>
      </c>
      <c r="AZ97" s="7">
        <v>56398.48</v>
      </c>
      <c r="BA97" s="8">
        <f t="shared" si="44"/>
        <v>0.22163161655502328</v>
      </c>
    </row>
    <row r="98" spans="1:53" ht="14.25">
      <c r="A98" s="5">
        <v>2057</v>
      </c>
      <c r="B98" s="6" t="s">
        <v>96</v>
      </c>
      <c r="C98" s="7">
        <v>47991732.55</v>
      </c>
      <c r="D98" s="7">
        <v>2376151.27</v>
      </c>
      <c r="E98" s="8">
        <f t="shared" si="45"/>
        <v>0.04951167927776761</v>
      </c>
      <c r="G98" s="7">
        <v>47935367.51</v>
      </c>
      <c r="H98" s="7">
        <v>2519183.69</v>
      </c>
      <c r="I98" s="8">
        <f t="shared" si="46"/>
        <v>0.05255375771291338</v>
      </c>
      <c r="K98" s="7">
        <v>49700972.84</v>
      </c>
      <c r="L98" s="7">
        <v>2457800.19</v>
      </c>
      <c r="M98" s="8">
        <f t="shared" si="47"/>
        <v>0.04945175213998889</v>
      </c>
      <c r="N98" s="8"/>
      <c r="O98" s="7">
        <v>50124841.87</v>
      </c>
      <c r="P98" s="7">
        <v>2583505.94</v>
      </c>
      <c r="Q98" s="8">
        <f t="shared" si="48"/>
        <v>0.0515414282343351</v>
      </c>
      <c r="R98" s="12"/>
      <c r="S98" s="7">
        <v>51759358.74</v>
      </c>
      <c r="T98" s="7">
        <v>4121379.37</v>
      </c>
      <c r="U98" s="8">
        <f t="shared" si="36"/>
        <v>0.07962578112110513</v>
      </c>
      <c r="W98" s="7">
        <v>51391354.24</v>
      </c>
      <c r="X98" s="7">
        <v>2696641.03</v>
      </c>
      <c r="Y98" s="8">
        <f t="shared" si="37"/>
        <v>0.052472659455646206</v>
      </c>
      <c r="AA98" s="7">
        <v>53828465.04</v>
      </c>
      <c r="AB98" s="7">
        <v>2773449.15</v>
      </c>
      <c r="AC98" s="8">
        <f t="shared" si="38"/>
        <v>0.05152383869647865</v>
      </c>
      <c r="AE98" s="7">
        <v>56540831.85</v>
      </c>
      <c r="AF98" s="7">
        <v>2790109.15</v>
      </c>
      <c r="AG98" s="8">
        <f t="shared" si="39"/>
        <v>0.04934680051050575</v>
      </c>
      <c r="AI98" s="7">
        <v>61185120.24</v>
      </c>
      <c r="AJ98" s="7">
        <v>3045257.23</v>
      </c>
      <c r="AK98" s="8">
        <f t="shared" si="40"/>
        <v>0.049771206104603706</v>
      </c>
      <c r="AM98" s="7">
        <v>61972759.2</v>
      </c>
      <c r="AN98" s="7">
        <v>4919600.89</v>
      </c>
      <c r="AO98" s="8">
        <f t="shared" si="41"/>
        <v>0.07938327990405177</v>
      </c>
      <c r="AQ98" s="7">
        <v>59957697.65</v>
      </c>
      <c r="AR98" s="7">
        <v>2784640.53</v>
      </c>
      <c r="AS98" s="8">
        <f t="shared" si="42"/>
        <v>0.046443419930084655</v>
      </c>
      <c r="AU98" s="7">
        <v>59619187.82</v>
      </c>
      <c r="AV98" s="7">
        <v>2926525.66</v>
      </c>
      <c r="AW98" s="8">
        <f t="shared" si="43"/>
        <v>0.0490869763076219</v>
      </c>
      <c r="AY98" s="7">
        <v>61808088.7</v>
      </c>
      <c r="AZ98" s="7">
        <v>3507619.21</v>
      </c>
      <c r="BA98" s="8">
        <f t="shared" si="44"/>
        <v>0.05675016464309468</v>
      </c>
    </row>
    <row r="99" spans="1:53" ht="14.25">
      <c r="A99" s="5">
        <v>2056</v>
      </c>
      <c r="B99" s="6" t="s">
        <v>97</v>
      </c>
      <c r="C99" s="7">
        <v>31839730</v>
      </c>
      <c r="D99" s="7">
        <v>1088580</v>
      </c>
      <c r="E99" s="8">
        <f t="shared" si="45"/>
        <v>0.0341893602740978</v>
      </c>
      <c r="G99" s="7">
        <v>33019912.79</v>
      </c>
      <c r="H99" s="7">
        <v>1036692.34</v>
      </c>
      <c r="I99" s="8">
        <f t="shared" si="46"/>
        <v>0.031395974501603155</v>
      </c>
      <c r="K99" s="7">
        <v>35947130.73</v>
      </c>
      <c r="L99" s="7">
        <v>1049949.88</v>
      </c>
      <c r="M99" s="8">
        <f t="shared" si="47"/>
        <v>0.02920816929412825</v>
      </c>
      <c r="N99" s="8"/>
      <c r="O99" s="7">
        <v>35554029.68</v>
      </c>
      <c r="P99" s="7">
        <v>1179122.35</v>
      </c>
      <c r="Q99" s="8">
        <f t="shared" si="48"/>
        <v>0.03316423934537257</v>
      </c>
      <c r="R99" s="12"/>
      <c r="S99" s="7">
        <v>35123412.42</v>
      </c>
      <c r="T99" s="7">
        <v>1191556.23</v>
      </c>
      <c r="U99" s="8">
        <f t="shared" si="36"/>
        <v>0.033924842374413004</v>
      </c>
      <c r="W99" s="7">
        <v>36256864.12</v>
      </c>
      <c r="X99" s="7">
        <v>1370353.2</v>
      </c>
      <c r="Y99" s="8">
        <f t="shared" si="37"/>
        <v>0.03779569009235099</v>
      </c>
      <c r="AA99" s="7">
        <v>37130876.25</v>
      </c>
      <c r="AB99" s="7">
        <v>1340668.83</v>
      </c>
      <c r="AC99" s="8">
        <f t="shared" si="38"/>
        <v>0.0361065766660974</v>
      </c>
      <c r="AE99" s="7">
        <v>39097519.56</v>
      </c>
      <c r="AF99" s="7">
        <v>1758110.06</v>
      </c>
      <c r="AG99" s="8">
        <f t="shared" si="39"/>
        <v>0.04496730431458604</v>
      </c>
      <c r="AI99" s="7">
        <v>42964282.25</v>
      </c>
      <c r="AJ99" s="7">
        <v>1436520.58</v>
      </c>
      <c r="AK99" s="8">
        <f t="shared" si="40"/>
        <v>0.03343522816560028</v>
      </c>
      <c r="AM99" s="7">
        <v>42092718.64</v>
      </c>
      <c r="AN99" s="7">
        <v>1488553.01</v>
      </c>
      <c r="AO99" s="8">
        <f t="shared" si="41"/>
        <v>0.03536366996702972</v>
      </c>
      <c r="AQ99" s="7">
        <v>37362088.34</v>
      </c>
      <c r="AR99" s="7">
        <v>1201983.36</v>
      </c>
      <c r="AS99" s="8">
        <f t="shared" si="42"/>
        <v>0.032171203843366324</v>
      </c>
      <c r="AU99" s="7">
        <v>37357532.12</v>
      </c>
      <c r="AV99" s="7">
        <v>1170931.07</v>
      </c>
      <c r="AW99" s="8">
        <f t="shared" si="43"/>
        <v>0.031343908538677856</v>
      </c>
      <c r="AY99" s="7">
        <v>35157179.04</v>
      </c>
      <c r="AZ99" s="7">
        <v>1360394.52</v>
      </c>
      <c r="BA99" s="8">
        <f t="shared" si="44"/>
        <v>0.03869464380097773</v>
      </c>
    </row>
    <row r="100" spans="1:53" ht="14.25">
      <c r="A100" s="5">
        <v>2262</v>
      </c>
      <c r="B100" s="6" t="s">
        <v>98</v>
      </c>
      <c r="C100" s="7">
        <v>3931342.47</v>
      </c>
      <c r="D100" s="7">
        <v>245623.95</v>
      </c>
      <c r="E100" s="8">
        <f t="shared" si="45"/>
        <v>0.06247839049239585</v>
      </c>
      <c r="G100" s="7">
        <v>4342366.66</v>
      </c>
      <c r="H100" s="7">
        <v>319092.17</v>
      </c>
      <c r="I100" s="8">
        <f t="shared" si="46"/>
        <v>0.07348346995644996</v>
      </c>
      <c r="K100" s="7">
        <v>4271182.47</v>
      </c>
      <c r="L100" s="7">
        <v>261798.02</v>
      </c>
      <c r="M100" s="8">
        <f t="shared" si="47"/>
        <v>0.061294037854580354</v>
      </c>
      <c r="N100" s="8"/>
      <c r="O100" s="7">
        <v>4440766.04</v>
      </c>
      <c r="P100" s="7">
        <v>312814.07</v>
      </c>
      <c r="Q100" s="8">
        <f t="shared" si="48"/>
        <v>0.07044146599535786</v>
      </c>
      <c r="R100" s="12"/>
      <c r="S100" s="7">
        <v>4390909.01</v>
      </c>
      <c r="T100" s="7">
        <v>274708.87</v>
      </c>
      <c r="U100" s="8">
        <f t="shared" si="36"/>
        <v>0.0625630978401896</v>
      </c>
      <c r="W100" s="7">
        <v>4794254.72</v>
      </c>
      <c r="X100" s="7">
        <v>425115.18</v>
      </c>
      <c r="Y100" s="8">
        <f t="shared" si="37"/>
        <v>0.08867179672923178</v>
      </c>
      <c r="AA100" s="7">
        <v>5087270.44</v>
      </c>
      <c r="AB100" s="7">
        <v>405649.12</v>
      </c>
      <c r="AC100" s="8">
        <f t="shared" si="38"/>
        <v>0.07973806873141188</v>
      </c>
      <c r="AE100" s="7">
        <v>4988384.72</v>
      </c>
      <c r="AF100" s="7">
        <v>328095.8</v>
      </c>
      <c r="AG100" s="8">
        <f t="shared" si="39"/>
        <v>0.06577195192755703</v>
      </c>
      <c r="AI100" s="7">
        <v>5365221.2</v>
      </c>
      <c r="AJ100" s="7">
        <v>354113.27</v>
      </c>
      <c r="AK100" s="8">
        <f t="shared" si="40"/>
        <v>0.06600161611230493</v>
      </c>
      <c r="AM100" s="7">
        <v>5574892.04</v>
      </c>
      <c r="AN100" s="7">
        <v>568625.29</v>
      </c>
      <c r="AO100" s="8">
        <f t="shared" si="41"/>
        <v>0.10199754289770964</v>
      </c>
      <c r="AQ100" s="7">
        <v>5203969.22</v>
      </c>
      <c r="AR100" s="7">
        <v>454503.02</v>
      </c>
      <c r="AS100" s="8">
        <f t="shared" si="42"/>
        <v>0.08733776100236043</v>
      </c>
      <c r="AU100" s="7">
        <v>5035996.91</v>
      </c>
      <c r="AV100" s="7">
        <v>353365.05</v>
      </c>
      <c r="AW100" s="8">
        <f t="shared" si="43"/>
        <v>0.0701678448805879</v>
      </c>
      <c r="AY100" s="7">
        <v>4845070.35</v>
      </c>
      <c r="AZ100" s="7">
        <v>346413.54</v>
      </c>
      <c r="BA100" s="8">
        <f t="shared" si="44"/>
        <v>0.07149814450062629</v>
      </c>
    </row>
    <row r="101" spans="1:53" ht="14.25">
      <c r="A101" s="5">
        <v>2212</v>
      </c>
      <c r="B101" s="6" t="s">
        <v>99</v>
      </c>
      <c r="C101" s="7">
        <v>15748686.7</v>
      </c>
      <c r="D101" s="7">
        <v>490665.92</v>
      </c>
      <c r="E101" s="8">
        <f t="shared" si="45"/>
        <v>0.03115598966102996</v>
      </c>
      <c r="G101" s="7">
        <v>16542844.35</v>
      </c>
      <c r="H101" s="7">
        <v>564804.47</v>
      </c>
      <c r="I101" s="8">
        <f t="shared" si="46"/>
        <v>0.03414192009852284</v>
      </c>
      <c r="K101" s="7">
        <v>17097848.36</v>
      </c>
      <c r="L101" s="7">
        <v>588904.69</v>
      </c>
      <c r="M101" s="8">
        <f t="shared" si="47"/>
        <v>0.034443204641920216</v>
      </c>
      <c r="N101" s="8"/>
      <c r="O101" s="7">
        <v>16737099.64</v>
      </c>
      <c r="P101" s="7">
        <v>621748.09</v>
      </c>
      <c r="Q101" s="8">
        <f t="shared" si="48"/>
        <v>0.037147899180458</v>
      </c>
      <c r="R101" s="12"/>
      <c r="S101" s="7">
        <v>16492605.52</v>
      </c>
      <c r="T101" s="7">
        <v>612156.98</v>
      </c>
      <c r="U101" s="8">
        <f aca="true" t="shared" si="49" ref="U101:U131">+T101/S101</f>
        <v>0.03711705705066788</v>
      </c>
      <c r="W101" s="7">
        <v>16264518.86</v>
      </c>
      <c r="X101" s="7">
        <v>610170.37</v>
      </c>
      <c r="Y101" s="8">
        <f aca="true" t="shared" si="50" ref="Y101:Y132">+X101/W101</f>
        <v>0.03751542700107884</v>
      </c>
      <c r="AA101" s="7">
        <v>17091404.46</v>
      </c>
      <c r="AB101" s="7">
        <v>653256.78</v>
      </c>
      <c r="AC101" s="8">
        <f aca="true" t="shared" si="51" ref="AC101:AC132">+AB101/AA101</f>
        <v>0.038221363348392726</v>
      </c>
      <c r="AE101" s="7">
        <v>17632521.12</v>
      </c>
      <c r="AF101" s="7">
        <v>688693.88</v>
      </c>
      <c r="AG101" s="8">
        <f aca="true" t="shared" si="52" ref="AG101:AG132">+AF101/AE101</f>
        <v>0.0390581627728117</v>
      </c>
      <c r="AI101" s="7">
        <v>18650891.6</v>
      </c>
      <c r="AJ101" s="7">
        <v>718350.59</v>
      </c>
      <c r="AK101" s="8">
        <f aca="true" t="shared" si="53" ref="AK101:AK132">+AJ101/AI101</f>
        <v>0.03851561659390052</v>
      </c>
      <c r="AM101" s="7">
        <v>19026614.12</v>
      </c>
      <c r="AN101" s="7">
        <v>677531.35</v>
      </c>
      <c r="AO101" s="8">
        <f aca="true" t="shared" si="54" ref="AO101:AO132">+AN101/AM101</f>
        <v>0.03560966474259898</v>
      </c>
      <c r="AQ101" s="7">
        <v>18117184.8</v>
      </c>
      <c r="AR101" s="7">
        <v>668401.22</v>
      </c>
      <c r="AS101" s="8">
        <f aca="true" t="shared" si="55" ref="AS101:AS132">+AR101/AQ101</f>
        <v>0.036893216433935144</v>
      </c>
      <c r="AU101" s="7">
        <v>18101975.5</v>
      </c>
      <c r="AV101" s="7">
        <v>697591.09</v>
      </c>
      <c r="AW101" s="8">
        <f aca="true" t="shared" si="56" ref="AW101:AW132">+AV101/AU101</f>
        <v>0.03853673815877168</v>
      </c>
      <c r="AY101" s="7">
        <v>18160369.53</v>
      </c>
      <c r="AZ101" s="7">
        <v>621510.56</v>
      </c>
      <c r="BA101" s="8">
        <f aca="true" t="shared" si="57" ref="BA101:BA132">+AZ101/AY101</f>
        <v>0.03422345338145771</v>
      </c>
    </row>
    <row r="102" spans="1:53" ht="14.25">
      <c r="A102" s="5">
        <v>1923</v>
      </c>
      <c r="B102" s="6" t="s">
        <v>100</v>
      </c>
      <c r="C102" s="7">
        <v>45375657.96</v>
      </c>
      <c r="D102" s="7">
        <v>1366841.2</v>
      </c>
      <c r="E102" s="8">
        <f t="shared" si="45"/>
        <v>0.030122785243244545</v>
      </c>
      <c r="G102" s="7">
        <v>50397448.28</v>
      </c>
      <c r="H102" s="7">
        <v>1600323.5</v>
      </c>
      <c r="I102" s="8">
        <f t="shared" si="46"/>
        <v>0.03175405808462491</v>
      </c>
      <c r="K102" s="7">
        <v>52671446.74</v>
      </c>
      <c r="L102" s="7">
        <v>1817852.26</v>
      </c>
      <c r="M102" s="8">
        <f t="shared" si="47"/>
        <v>0.03451304971692524</v>
      </c>
      <c r="N102" s="8"/>
      <c r="O102" s="7">
        <v>49482148.34</v>
      </c>
      <c r="P102" s="7">
        <v>1675420.82</v>
      </c>
      <c r="Q102" s="8">
        <f t="shared" si="48"/>
        <v>0.03385909618329235</v>
      </c>
      <c r="R102" s="12"/>
      <c r="S102" s="7">
        <v>48542746.07</v>
      </c>
      <c r="T102" s="7">
        <v>1676501.39</v>
      </c>
      <c r="U102" s="8">
        <f t="shared" si="49"/>
        <v>0.034536599713218485</v>
      </c>
      <c r="W102" s="7">
        <v>50181891.19</v>
      </c>
      <c r="X102" s="7">
        <v>1948086.56</v>
      </c>
      <c r="Y102" s="8">
        <f t="shared" si="50"/>
        <v>0.038820509028328634</v>
      </c>
      <c r="AA102" s="7">
        <v>52789386.35</v>
      </c>
      <c r="AB102" s="7">
        <v>1982367</v>
      </c>
      <c r="AC102" s="8">
        <f t="shared" si="51"/>
        <v>0.03755237817800471</v>
      </c>
      <c r="AE102" s="7">
        <v>56705386.5</v>
      </c>
      <c r="AF102" s="7">
        <v>2027296.7</v>
      </c>
      <c r="AG102" s="8">
        <f t="shared" si="52"/>
        <v>0.03575139550455229</v>
      </c>
      <c r="AI102" s="7">
        <v>60193919.18</v>
      </c>
      <c r="AJ102" s="7">
        <v>2159266.51</v>
      </c>
      <c r="AK102" s="8">
        <f t="shared" si="53"/>
        <v>0.03587183787689698</v>
      </c>
      <c r="AM102" s="7">
        <v>62801882.94</v>
      </c>
      <c r="AN102" s="7">
        <v>2199678.44</v>
      </c>
      <c r="AO102" s="8">
        <f t="shared" si="54"/>
        <v>0.035025676572492906</v>
      </c>
      <c r="AQ102" s="7">
        <v>59986188.7</v>
      </c>
      <c r="AR102" s="7">
        <v>2340485.26</v>
      </c>
      <c r="AS102" s="8">
        <f t="shared" si="55"/>
        <v>0.039017068940737684</v>
      </c>
      <c r="AU102" s="7">
        <v>60679641.85</v>
      </c>
      <c r="AV102" s="7">
        <v>2348809.66</v>
      </c>
      <c r="AW102" s="8">
        <f t="shared" si="56"/>
        <v>0.03870836393211177</v>
      </c>
      <c r="AY102" s="7">
        <v>63389646.25</v>
      </c>
      <c r="AZ102" s="7">
        <v>2389648.81</v>
      </c>
      <c r="BA102" s="8">
        <f t="shared" si="57"/>
        <v>0.03769777797111464</v>
      </c>
    </row>
    <row r="103" spans="1:53" ht="14.25">
      <c r="A103" s="5">
        <v>2059</v>
      </c>
      <c r="B103" s="6" t="s">
        <v>101</v>
      </c>
      <c r="C103" s="7">
        <v>6781950.16</v>
      </c>
      <c r="D103" s="7">
        <v>492348.51</v>
      </c>
      <c r="E103" s="8">
        <f t="shared" si="45"/>
        <v>0.07259689298571902</v>
      </c>
      <c r="G103" s="7">
        <v>7044470.36</v>
      </c>
      <c r="H103" s="7">
        <v>282830.17</v>
      </c>
      <c r="I103" s="8">
        <f t="shared" si="46"/>
        <v>0.04014924551403748</v>
      </c>
      <c r="K103" s="7">
        <v>6930102.49</v>
      </c>
      <c r="L103" s="7">
        <v>261176.73</v>
      </c>
      <c r="M103" s="8">
        <f t="shared" si="47"/>
        <v>0.0376872824574922</v>
      </c>
      <c r="N103" s="8"/>
      <c r="O103" s="7">
        <v>6569572.83</v>
      </c>
      <c r="P103" s="7">
        <v>263397.39</v>
      </c>
      <c r="Q103" s="8">
        <f t="shared" si="48"/>
        <v>0.04009353375263518</v>
      </c>
      <c r="R103" s="12"/>
      <c r="S103" s="7">
        <v>6019483.99</v>
      </c>
      <c r="T103" s="7">
        <v>271062.41</v>
      </c>
      <c r="U103" s="8">
        <f t="shared" si="49"/>
        <v>0.04503083826625477</v>
      </c>
      <c r="W103" s="7">
        <v>6076981.83</v>
      </c>
      <c r="X103" s="7">
        <v>333807.42</v>
      </c>
      <c r="Y103" s="8">
        <f t="shared" si="50"/>
        <v>0.05492980386284946</v>
      </c>
      <c r="AA103" s="7">
        <v>6683933.89</v>
      </c>
      <c r="AB103" s="7">
        <v>483251.52</v>
      </c>
      <c r="AC103" s="8">
        <f t="shared" si="51"/>
        <v>0.0723004637617683</v>
      </c>
      <c r="AE103" s="7">
        <v>6751391.96</v>
      </c>
      <c r="AF103" s="7">
        <v>320251.87</v>
      </c>
      <c r="AG103" s="8">
        <f t="shared" si="52"/>
        <v>0.0474349396239172</v>
      </c>
      <c r="AI103" s="7">
        <v>7433062.65</v>
      </c>
      <c r="AJ103" s="7">
        <v>604372</v>
      </c>
      <c r="AK103" s="8">
        <f t="shared" si="53"/>
        <v>0.08130861106087946</v>
      </c>
      <c r="AM103" s="7">
        <v>7285883.23</v>
      </c>
      <c r="AN103" s="7">
        <v>379814.72</v>
      </c>
      <c r="AO103" s="8">
        <f t="shared" si="54"/>
        <v>0.052130223338756415</v>
      </c>
      <c r="AQ103" s="7">
        <v>6894745.91</v>
      </c>
      <c r="AR103" s="7">
        <v>387537.24</v>
      </c>
      <c r="AS103" s="8">
        <f t="shared" si="55"/>
        <v>0.05620761737396643</v>
      </c>
      <c r="AU103" s="7">
        <v>6807564.31</v>
      </c>
      <c r="AV103" s="7">
        <v>430197.61</v>
      </c>
      <c r="AW103" s="8">
        <f t="shared" si="56"/>
        <v>0.06319405743520622</v>
      </c>
      <c r="AY103" s="7">
        <v>6843829.5</v>
      </c>
      <c r="AZ103" s="7">
        <v>412701.13</v>
      </c>
      <c r="BA103" s="8">
        <f t="shared" si="57"/>
        <v>0.06030266095904347</v>
      </c>
    </row>
    <row r="104" spans="1:53" ht="14.25">
      <c r="A104" s="5">
        <v>2101</v>
      </c>
      <c r="B104" s="6" t="s">
        <v>102</v>
      </c>
      <c r="C104" s="7">
        <v>25699517.09</v>
      </c>
      <c r="D104" s="7">
        <v>1428980.13</v>
      </c>
      <c r="E104" s="8">
        <f t="shared" si="45"/>
        <v>0.05560338449145544</v>
      </c>
      <c r="G104" s="7">
        <v>27420695.39</v>
      </c>
      <c r="H104" s="7">
        <v>1056489.31</v>
      </c>
      <c r="I104" s="8">
        <f t="shared" si="46"/>
        <v>0.03852890289519386</v>
      </c>
      <c r="K104" s="7">
        <v>29101627.1</v>
      </c>
      <c r="L104" s="7">
        <v>1101512.06</v>
      </c>
      <c r="M104" s="8">
        <f t="shared" si="47"/>
        <v>0.03785053173195254</v>
      </c>
      <c r="N104" s="8"/>
      <c r="O104" s="7">
        <v>29156739.15</v>
      </c>
      <c r="P104" s="7">
        <v>981837.03</v>
      </c>
      <c r="Q104" s="8">
        <f t="shared" si="48"/>
        <v>0.03367444572415431</v>
      </c>
      <c r="R104" s="12"/>
      <c r="S104" s="7">
        <v>28297393.02</v>
      </c>
      <c r="T104" s="7">
        <v>1069290.58</v>
      </c>
      <c r="U104" s="8">
        <f t="shared" si="49"/>
        <v>0.03778760040701446</v>
      </c>
      <c r="W104" s="7">
        <v>30044223.73</v>
      </c>
      <c r="X104" s="7">
        <v>1321361.65</v>
      </c>
      <c r="Y104" s="8">
        <f t="shared" si="50"/>
        <v>0.043980555526238585</v>
      </c>
      <c r="AA104" s="7">
        <v>31660636.37</v>
      </c>
      <c r="AB104" s="7">
        <v>1352254.8</v>
      </c>
      <c r="AC104" s="8">
        <f t="shared" si="51"/>
        <v>0.04271091661572941</v>
      </c>
      <c r="AE104" s="7">
        <v>33376713.1</v>
      </c>
      <c r="AF104" s="7">
        <v>1636270.86</v>
      </c>
      <c r="AG104" s="8">
        <f t="shared" si="52"/>
        <v>0.04902432588546294</v>
      </c>
      <c r="AI104" s="7">
        <v>35319306.08</v>
      </c>
      <c r="AJ104" s="7">
        <v>1830150.4</v>
      </c>
      <c r="AK104" s="8">
        <f t="shared" si="53"/>
        <v>0.05181728077710863</v>
      </c>
      <c r="AM104" s="7">
        <v>34271279.62</v>
      </c>
      <c r="AN104" s="7">
        <v>1237226.29</v>
      </c>
      <c r="AO104" s="8">
        <f t="shared" si="54"/>
        <v>0.03610096569834471</v>
      </c>
      <c r="AQ104" s="7">
        <v>33938752.35</v>
      </c>
      <c r="AR104" s="7">
        <v>1313248.77</v>
      </c>
      <c r="AS104" s="8">
        <f t="shared" si="55"/>
        <v>0.038694668456190316</v>
      </c>
      <c r="AU104" s="7">
        <v>35262513.49</v>
      </c>
      <c r="AV104" s="7">
        <v>1358060.37</v>
      </c>
      <c r="AW104" s="8">
        <f t="shared" si="56"/>
        <v>0.03851286353665993</v>
      </c>
      <c r="AY104" s="7">
        <v>36909031.62</v>
      </c>
      <c r="AZ104" s="7">
        <v>1366986.63</v>
      </c>
      <c r="BA104" s="8">
        <f t="shared" si="57"/>
        <v>0.03703664306541348</v>
      </c>
    </row>
    <row r="105" spans="1:53" ht="14.25">
      <c r="A105" s="5">
        <v>2097</v>
      </c>
      <c r="B105" s="6" t="s">
        <v>103</v>
      </c>
      <c r="C105" s="7">
        <v>44221005.06</v>
      </c>
      <c r="D105" s="7">
        <v>1911753.8</v>
      </c>
      <c r="E105" s="8">
        <f t="shared" si="45"/>
        <v>0.043231803470004625</v>
      </c>
      <c r="G105" s="7">
        <v>45326270.32</v>
      </c>
      <c r="H105" s="7">
        <v>2194985</v>
      </c>
      <c r="I105" s="8">
        <f t="shared" si="46"/>
        <v>0.04842633167263871</v>
      </c>
      <c r="K105" s="7">
        <v>49096854.62</v>
      </c>
      <c r="L105" s="7">
        <v>2194221.88</v>
      </c>
      <c r="M105" s="8">
        <f t="shared" si="47"/>
        <v>0.04469169964110422</v>
      </c>
      <c r="N105" s="8"/>
      <c r="O105" s="7">
        <v>47702669.86</v>
      </c>
      <c r="P105" s="7">
        <v>2047019.13</v>
      </c>
      <c r="Q105" s="8">
        <f t="shared" si="48"/>
        <v>0.042912045300770085</v>
      </c>
      <c r="R105" s="12"/>
      <c r="S105" s="7">
        <v>47666157.69</v>
      </c>
      <c r="T105" s="7">
        <v>2370495.18</v>
      </c>
      <c r="U105" s="8">
        <f t="shared" si="49"/>
        <v>0.04973119913328597</v>
      </c>
      <c r="W105" s="7">
        <v>49631741.63</v>
      </c>
      <c r="X105" s="7">
        <v>2515028.84</v>
      </c>
      <c r="Y105" s="8">
        <f t="shared" si="50"/>
        <v>0.05067379780361739</v>
      </c>
      <c r="AA105" s="7">
        <v>48813264.81</v>
      </c>
      <c r="AB105" s="7">
        <v>2756274.99</v>
      </c>
      <c r="AC105" s="8">
        <f t="shared" si="51"/>
        <v>0.05646569637840211</v>
      </c>
      <c r="AE105" s="7">
        <v>50113912.88</v>
      </c>
      <c r="AF105" s="7">
        <v>2911225.77</v>
      </c>
      <c r="AG105" s="8">
        <f t="shared" si="52"/>
        <v>0.05809216648021598</v>
      </c>
      <c r="AI105" s="7">
        <v>54360476.54</v>
      </c>
      <c r="AJ105" s="7">
        <v>2968375.11</v>
      </c>
      <c r="AK105" s="8">
        <f t="shared" si="53"/>
        <v>0.054605391617856484</v>
      </c>
      <c r="AM105" s="7">
        <v>54664291.39</v>
      </c>
      <c r="AN105" s="7">
        <v>2973157.84</v>
      </c>
      <c r="AO105" s="8">
        <f t="shared" si="54"/>
        <v>0.05438939688778063</v>
      </c>
      <c r="AQ105" s="7">
        <v>52173915.81</v>
      </c>
      <c r="AR105" s="7">
        <v>3027874.96</v>
      </c>
      <c r="AS105" s="8">
        <f t="shared" si="55"/>
        <v>0.058034266989399654</v>
      </c>
      <c r="AU105" s="7">
        <v>50515765.99</v>
      </c>
      <c r="AV105" s="7">
        <v>3023162.43</v>
      </c>
      <c r="AW105" s="8">
        <f t="shared" si="56"/>
        <v>0.05984591880876278</v>
      </c>
      <c r="AY105" s="7">
        <v>49574714.62</v>
      </c>
      <c r="AZ105" s="7">
        <v>3162575.1</v>
      </c>
      <c r="BA105" s="8">
        <f t="shared" si="57"/>
        <v>0.06379411609813117</v>
      </c>
    </row>
    <row r="106" spans="1:53" ht="14.25">
      <c r="A106" s="5">
        <v>2012</v>
      </c>
      <c r="B106" s="6" t="s">
        <v>104</v>
      </c>
      <c r="C106" s="7">
        <v>1027931.45</v>
      </c>
      <c r="D106" s="7">
        <v>116986.71</v>
      </c>
      <c r="E106" s="8">
        <f t="shared" si="45"/>
        <v>0.11380789059426094</v>
      </c>
      <c r="G106" s="7">
        <v>1139735.35</v>
      </c>
      <c r="H106" s="7">
        <v>139380.95</v>
      </c>
      <c r="I106" s="8">
        <f t="shared" si="46"/>
        <v>0.12229238129711428</v>
      </c>
      <c r="K106" s="7">
        <v>1104239.72</v>
      </c>
      <c r="L106" s="7">
        <v>108812.26</v>
      </c>
      <c r="M106" s="8">
        <f t="shared" si="47"/>
        <v>0.0985404328690513</v>
      </c>
      <c r="N106" s="8"/>
      <c r="O106" s="7">
        <v>1050090.47</v>
      </c>
      <c r="P106" s="7">
        <v>116854.82</v>
      </c>
      <c r="Q106" s="8">
        <f t="shared" si="48"/>
        <v>0.11128071660339896</v>
      </c>
      <c r="R106" s="12"/>
      <c r="S106" s="7">
        <v>928631.87</v>
      </c>
      <c r="T106" s="7">
        <v>108961.79</v>
      </c>
      <c r="U106" s="8">
        <f t="shared" si="49"/>
        <v>0.11733582867449939</v>
      </c>
      <c r="W106" s="7">
        <v>931227.76</v>
      </c>
      <c r="X106" s="7">
        <v>89394.9</v>
      </c>
      <c r="Y106" s="8">
        <f t="shared" si="50"/>
        <v>0.09599681607429743</v>
      </c>
      <c r="AA106" s="7">
        <v>1048925</v>
      </c>
      <c r="AB106" s="7">
        <v>107203.28</v>
      </c>
      <c r="AC106" s="8">
        <f t="shared" si="51"/>
        <v>0.10220299830779131</v>
      </c>
      <c r="AE106" s="7">
        <v>774938.05</v>
      </c>
      <c r="AF106" s="7">
        <v>114293.41</v>
      </c>
      <c r="AG106" s="8">
        <f t="shared" si="52"/>
        <v>0.14748715719921096</v>
      </c>
      <c r="AI106" s="7">
        <v>972183.97</v>
      </c>
      <c r="AJ106" s="7">
        <v>128509.93</v>
      </c>
      <c r="AK106" s="8">
        <f t="shared" si="53"/>
        <v>0.13218684319594365</v>
      </c>
      <c r="AM106" s="7">
        <v>1253272.08</v>
      </c>
      <c r="AN106" s="7">
        <v>140141.13</v>
      </c>
      <c r="AO106" s="8">
        <f t="shared" si="54"/>
        <v>0.11182019629767863</v>
      </c>
      <c r="AQ106" s="7">
        <v>1415628.31</v>
      </c>
      <c r="AR106" s="7">
        <v>173891.79</v>
      </c>
      <c r="AS106" s="8">
        <f t="shared" si="55"/>
        <v>0.12283718033302117</v>
      </c>
      <c r="AU106" s="7">
        <v>1210307.27</v>
      </c>
      <c r="AV106" s="7">
        <v>166460.76</v>
      </c>
      <c r="AW106" s="8">
        <f t="shared" si="56"/>
        <v>0.13753594985841902</v>
      </c>
      <c r="AY106" s="7">
        <v>907548.74</v>
      </c>
      <c r="AZ106" s="7">
        <v>152710.65</v>
      </c>
      <c r="BA106" s="8">
        <f t="shared" si="57"/>
        <v>0.1682671610562756</v>
      </c>
    </row>
    <row r="107" spans="1:53" ht="14.25">
      <c r="A107" s="5">
        <v>2092</v>
      </c>
      <c r="B107" s="6" t="s">
        <v>105</v>
      </c>
      <c r="C107" s="7">
        <v>2956512.92</v>
      </c>
      <c r="D107" s="7">
        <v>202717.32</v>
      </c>
      <c r="E107" s="8">
        <f t="shared" si="45"/>
        <v>0.06856635688235045</v>
      </c>
      <c r="G107" s="7">
        <v>2710504.22</v>
      </c>
      <c r="H107" s="7">
        <v>247303.18</v>
      </c>
      <c r="I107" s="8">
        <f t="shared" si="46"/>
        <v>0.0912388101723745</v>
      </c>
      <c r="K107" s="7">
        <v>2505910.21</v>
      </c>
      <c r="L107" s="7">
        <v>180761.57</v>
      </c>
      <c r="M107" s="8">
        <f t="shared" si="47"/>
        <v>0.07213409693558015</v>
      </c>
      <c r="N107" s="8"/>
      <c r="O107" s="7">
        <v>2626006.77</v>
      </c>
      <c r="P107" s="7">
        <v>183840.67</v>
      </c>
      <c r="Q107" s="8">
        <f t="shared" si="48"/>
        <v>0.0700076908027164</v>
      </c>
      <c r="R107" s="12"/>
      <c r="S107" s="7">
        <v>2693488.17</v>
      </c>
      <c r="T107" s="7">
        <v>221924.37</v>
      </c>
      <c r="U107" s="8">
        <f t="shared" si="49"/>
        <v>0.0823929254532423</v>
      </c>
      <c r="W107" s="7">
        <v>2607416.39</v>
      </c>
      <c r="X107" s="7">
        <v>194257.13</v>
      </c>
      <c r="Y107" s="8">
        <f t="shared" si="50"/>
        <v>0.07450176762906671</v>
      </c>
      <c r="AA107" s="7">
        <v>2788592.8</v>
      </c>
      <c r="AB107" s="7">
        <v>220760.62</v>
      </c>
      <c r="AC107" s="8">
        <f t="shared" si="51"/>
        <v>0.0791655992226617</v>
      </c>
      <c r="AE107" s="7">
        <v>2963181.25</v>
      </c>
      <c r="AF107" s="7">
        <v>272147.06</v>
      </c>
      <c r="AG107" s="8">
        <f t="shared" si="52"/>
        <v>0.09184286651381855</v>
      </c>
      <c r="AI107" s="7">
        <v>3221033.15</v>
      </c>
      <c r="AJ107" s="7">
        <v>264720.36</v>
      </c>
      <c r="AK107" s="8">
        <f t="shared" si="53"/>
        <v>0.08218492256125957</v>
      </c>
      <c r="AM107" s="7">
        <v>3241985.95</v>
      </c>
      <c r="AN107" s="7">
        <v>299811.13</v>
      </c>
      <c r="AO107" s="8">
        <f t="shared" si="54"/>
        <v>0.09247761545666168</v>
      </c>
      <c r="AQ107" s="7">
        <v>3023602.5</v>
      </c>
      <c r="AR107" s="7">
        <v>372475.04</v>
      </c>
      <c r="AS107" s="8">
        <f t="shared" si="55"/>
        <v>0.12318915598197844</v>
      </c>
      <c r="AU107" s="7">
        <v>3142040.78</v>
      </c>
      <c r="AV107" s="7">
        <v>274521.85</v>
      </c>
      <c r="AW107" s="8">
        <f t="shared" si="56"/>
        <v>0.08737055602441926</v>
      </c>
      <c r="AY107" s="7">
        <v>2966851.2</v>
      </c>
      <c r="AZ107" s="7">
        <v>320668.14</v>
      </c>
      <c r="BA107" s="8">
        <f t="shared" si="57"/>
        <v>0.10808366122305021</v>
      </c>
    </row>
    <row r="108" spans="1:53" ht="14.25">
      <c r="A108" s="5">
        <v>2112</v>
      </c>
      <c r="B108" s="6" t="s">
        <v>106</v>
      </c>
      <c r="C108" s="7">
        <v>15134</v>
      </c>
      <c r="D108" s="7">
        <v>11662</v>
      </c>
      <c r="E108" s="8">
        <f t="shared" si="45"/>
        <v>0.7705827937095282</v>
      </c>
      <c r="G108" s="7">
        <v>18056</v>
      </c>
      <c r="H108" s="7">
        <v>11969</v>
      </c>
      <c r="I108" s="8">
        <f t="shared" si="46"/>
        <v>0.6628821444395215</v>
      </c>
      <c r="K108" s="7">
        <v>40367</v>
      </c>
      <c r="L108" s="7">
        <v>7161</v>
      </c>
      <c r="M108" s="8">
        <f t="shared" si="47"/>
        <v>0.17739737904724157</v>
      </c>
      <c r="N108" s="8"/>
      <c r="O108" s="7">
        <v>15021.96</v>
      </c>
      <c r="P108" s="7">
        <v>7736.86</v>
      </c>
      <c r="Q108" s="8">
        <f t="shared" si="48"/>
        <v>0.5150366530066649</v>
      </c>
      <c r="R108" s="12"/>
      <c r="S108" s="7">
        <v>28592</v>
      </c>
      <c r="T108" s="7">
        <v>7855</v>
      </c>
      <c r="U108" s="8">
        <f t="shared" si="49"/>
        <v>0.2747271964185786</v>
      </c>
      <c r="W108" s="7">
        <v>10138.62</v>
      </c>
      <c r="X108" s="7">
        <v>5617.12</v>
      </c>
      <c r="Y108" s="8">
        <f t="shared" si="50"/>
        <v>0.5540320083009325</v>
      </c>
      <c r="AA108" s="7">
        <v>12238.13</v>
      </c>
      <c r="AB108" s="7">
        <v>7819</v>
      </c>
      <c r="AC108" s="8">
        <f t="shared" si="51"/>
        <v>0.638904799998039</v>
      </c>
      <c r="AE108" s="7">
        <v>79985</v>
      </c>
      <c r="AF108" s="7">
        <v>6934</v>
      </c>
      <c r="AG108" s="8">
        <f t="shared" si="52"/>
        <v>0.08669125461023942</v>
      </c>
      <c r="AI108" s="7">
        <v>10715.5</v>
      </c>
      <c r="AJ108" s="7">
        <v>5701.76</v>
      </c>
      <c r="AK108" s="8">
        <f t="shared" si="53"/>
        <v>0.5321039615510242</v>
      </c>
      <c r="AM108" s="7">
        <v>14473</v>
      </c>
      <c r="AN108" s="7">
        <v>9186</v>
      </c>
      <c r="AO108" s="8">
        <f t="shared" si="54"/>
        <v>0.6346990948663027</v>
      </c>
      <c r="AQ108" s="7">
        <v>9881</v>
      </c>
      <c r="AR108" s="7">
        <v>4612</v>
      </c>
      <c r="AS108" s="8">
        <f t="shared" si="55"/>
        <v>0.46675437708733936</v>
      </c>
      <c r="AU108" s="7">
        <v>9923.56</v>
      </c>
      <c r="AV108" s="7">
        <v>3835.94</v>
      </c>
      <c r="AW108" s="8">
        <f t="shared" si="56"/>
        <v>0.38654877886564903</v>
      </c>
      <c r="AY108" s="7">
        <v>6943.12</v>
      </c>
      <c r="AZ108" s="7">
        <v>1441.9</v>
      </c>
      <c r="BA108" s="8">
        <f t="shared" si="57"/>
        <v>0.20767320743412185</v>
      </c>
    </row>
    <row r="109" spans="1:53" ht="14.25">
      <c r="A109" s="5">
        <v>2085</v>
      </c>
      <c r="B109" s="6" t="s">
        <v>107</v>
      </c>
      <c r="C109" s="7">
        <v>2744712.8</v>
      </c>
      <c r="D109" s="7">
        <v>182103.74</v>
      </c>
      <c r="E109" s="8">
        <f t="shared" si="45"/>
        <v>0.06634710196272631</v>
      </c>
      <c r="G109" s="7">
        <v>2695098.09</v>
      </c>
      <c r="H109" s="7">
        <v>200169.91</v>
      </c>
      <c r="I109" s="8">
        <f t="shared" si="46"/>
        <v>0.0742718458904032</v>
      </c>
      <c r="K109" s="7">
        <v>2979760.04</v>
      </c>
      <c r="L109" s="7">
        <v>203945.29</v>
      </c>
      <c r="M109" s="8">
        <f t="shared" si="47"/>
        <v>0.06844352809026864</v>
      </c>
      <c r="N109" s="8"/>
      <c r="O109" s="7">
        <v>2718751.69</v>
      </c>
      <c r="P109" s="7">
        <v>188317.83</v>
      </c>
      <c r="Q109" s="8">
        <f t="shared" si="48"/>
        <v>0.06926628521930224</v>
      </c>
      <c r="R109" s="12"/>
      <c r="S109" s="7">
        <v>2516943.96</v>
      </c>
      <c r="T109" s="7">
        <v>162915.34</v>
      </c>
      <c r="U109" s="8">
        <f t="shared" si="49"/>
        <v>0.06472744033601766</v>
      </c>
      <c r="W109" s="7">
        <v>2477915.26</v>
      </c>
      <c r="X109" s="7">
        <v>158135.27</v>
      </c>
      <c r="Y109" s="8">
        <f t="shared" si="50"/>
        <v>0.06381786841249769</v>
      </c>
      <c r="AA109" s="7">
        <v>2695287.1</v>
      </c>
      <c r="AB109" s="7">
        <v>269351.13</v>
      </c>
      <c r="AC109" s="8">
        <f t="shared" si="51"/>
        <v>0.09993411462548832</v>
      </c>
      <c r="AE109" s="7">
        <v>2965857.93</v>
      </c>
      <c r="AF109" s="7">
        <v>188468.74</v>
      </c>
      <c r="AG109" s="8">
        <f t="shared" si="52"/>
        <v>0.06354611193395901</v>
      </c>
      <c r="AI109" s="7">
        <v>2810419.27</v>
      </c>
      <c r="AJ109" s="7">
        <v>182019.3</v>
      </c>
      <c r="AK109" s="8">
        <f t="shared" si="53"/>
        <v>0.06476588811604611</v>
      </c>
      <c r="AM109" s="7">
        <v>2596972.06</v>
      </c>
      <c r="AN109" s="7">
        <v>297279.92</v>
      </c>
      <c r="AO109" s="8">
        <f t="shared" si="54"/>
        <v>0.11447174368137021</v>
      </c>
      <c r="AQ109" s="7">
        <v>2501972.61</v>
      </c>
      <c r="AR109" s="7">
        <v>185271.37</v>
      </c>
      <c r="AS109" s="8">
        <f t="shared" si="55"/>
        <v>0.07405011919774773</v>
      </c>
      <c r="AU109" s="7">
        <v>2516343.07</v>
      </c>
      <c r="AV109" s="7">
        <v>179563.39</v>
      </c>
      <c r="AW109" s="8">
        <f t="shared" si="56"/>
        <v>0.07135886681779048</v>
      </c>
      <c r="AY109" s="7">
        <v>2597754.68</v>
      </c>
      <c r="AZ109" s="7">
        <v>196625.56</v>
      </c>
      <c r="BA109" s="8">
        <f t="shared" si="57"/>
        <v>0.07569058060555586</v>
      </c>
    </row>
    <row r="110" spans="1:53" ht="14.25">
      <c r="A110" s="5">
        <v>2094</v>
      </c>
      <c r="B110" s="6" t="s">
        <v>108</v>
      </c>
      <c r="C110" s="7">
        <v>2331533.93</v>
      </c>
      <c r="D110" s="7">
        <v>151102.65</v>
      </c>
      <c r="E110" s="8">
        <f t="shared" si="45"/>
        <v>0.0648082569400995</v>
      </c>
      <c r="G110" s="7">
        <v>2366769.82</v>
      </c>
      <c r="H110" s="7">
        <v>89835.53</v>
      </c>
      <c r="I110" s="8">
        <f t="shared" si="46"/>
        <v>0.03795702025641007</v>
      </c>
      <c r="K110" s="7">
        <v>2627068.55</v>
      </c>
      <c r="L110" s="7">
        <v>97425.55</v>
      </c>
      <c r="M110" s="8">
        <f t="shared" si="47"/>
        <v>0.03708527133789486</v>
      </c>
      <c r="N110" s="8"/>
      <c r="O110" s="7">
        <v>2429488.31</v>
      </c>
      <c r="P110" s="7">
        <v>90535.81</v>
      </c>
      <c r="Q110" s="8">
        <f t="shared" si="48"/>
        <v>0.03726538202606128</v>
      </c>
      <c r="R110" s="12"/>
      <c r="S110" s="7">
        <v>2563095.37</v>
      </c>
      <c r="T110" s="7">
        <v>118385.14</v>
      </c>
      <c r="U110" s="8">
        <f t="shared" si="49"/>
        <v>0.04618834764622902</v>
      </c>
      <c r="W110" s="7">
        <v>2521630.26</v>
      </c>
      <c r="X110" s="7">
        <v>108610.99</v>
      </c>
      <c r="Y110" s="8">
        <f t="shared" si="50"/>
        <v>0.043071734870440526</v>
      </c>
      <c r="AA110" s="7">
        <v>2661499.46</v>
      </c>
      <c r="AB110" s="7">
        <v>108354.06</v>
      </c>
      <c r="AC110" s="8">
        <f t="shared" si="51"/>
        <v>0.040711659584556144</v>
      </c>
      <c r="AE110" s="7">
        <v>2626228.97</v>
      </c>
      <c r="AF110" s="7">
        <v>177943.94</v>
      </c>
      <c r="AG110" s="8">
        <f t="shared" si="52"/>
        <v>0.06775644547093698</v>
      </c>
      <c r="AI110" s="7">
        <v>2752367.55</v>
      </c>
      <c r="AJ110" s="7">
        <v>153535.16</v>
      </c>
      <c r="AK110" s="8">
        <f t="shared" si="53"/>
        <v>0.05578294221642019</v>
      </c>
      <c r="AM110" s="7">
        <v>3868386.87</v>
      </c>
      <c r="AN110" s="7">
        <v>174109.56</v>
      </c>
      <c r="AO110" s="8">
        <f t="shared" si="54"/>
        <v>0.04500831117752191</v>
      </c>
      <c r="AQ110" s="7">
        <v>3708103.01</v>
      </c>
      <c r="AR110" s="7">
        <v>142403.36</v>
      </c>
      <c r="AS110" s="8">
        <f t="shared" si="55"/>
        <v>0.03840329128289238</v>
      </c>
      <c r="AU110" s="7">
        <v>2553213.41</v>
      </c>
      <c r="AV110" s="7">
        <v>183442.02</v>
      </c>
      <c r="AW110" s="8">
        <f t="shared" si="56"/>
        <v>0.0718475076472358</v>
      </c>
      <c r="AY110" s="7">
        <v>2812924.12</v>
      </c>
      <c r="AZ110" s="7">
        <v>240597.9</v>
      </c>
      <c r="BA110" s="8">
        <f t="shared" si="57"/>
        <v>0.08553302177237543</v>
      </c>
    </row>
    <row r="111" spans="1:53" ht="14.25">
      <c r="A111" s="5">
        <v>2090</v>
      </c>
      <c r="B111" s="6" t="s">
        <v>109</v>
      </c>
      <c r="C111" s="7">
        <v>2835813.65</v>
      </c>
      <c r="D111" s="7">
        <v>155447.48</v>
      </c>
      <c r="E111" s="8">
        <f t="shared" si="45"/>
        <v>0.054815830370236074</v>
      </c>
      <c r="G111" s="7">
        <v>3150465.1</v>
      </c>
      <c r="H111" s="7">
        <v>177921.93</v>
      </c>
      <c r="I111" s="8">
        <f t="shared" si="46"/>
        <v>0.05647481382986912</v>
      </c>
      <c r="K111" s="7">
        <v>3223665.38</v>
      </c>
      <c r="L111" s="7">
        <v>250462.03</v>
      </c>
      <c r="M111" s="8">
        <f t="shared" si="47"/>
        <v>0.0776947978390983</v>
      </c>
      <c r="N111" s="8"/>
      <c r="O111" s="7">
        <v>2871351.87</v>
      </c>
      <c r="P111" s="7">
        <v>157843.56</v>
      </c>
      <c r="Q111" s="8">
        <f t="shared" si="48"/>
        <v>0.054971862434958205</v>
      </c>
      <c r="R111" s="12"/>
      <c r="S111" s="7">
        <v>2745630.11</v>
      </c>
      <c r="T111" s="7">
        <v>156662.04</v>
      </c>
      <c r="U111" s="8">
        <f t="shared" si="49"/>
        <v>0.057058683698657436</v>
      </c>
      <c r="W111" s="7">
        <v>2949072.8</v>
      </c>
      <c r="X111" s="7">
        <v>214853.93</v>
      </c>
      <c r="Y111" s="8">
        <f t="shared" si="50"/>
        <v>0.07285473929297372</v>
      </c>
      <c r="AA111" s="7">
        <v>2956746.19</v>
      </c>
      <c r="AB111" s="7">
        <v>217654.54</v>
      </c>
      <c r="AC111" s="8">
        <f t="shared" si="51"/>
        <v>0.07361285887037873</v>
      </c>
      <c r="AE111" s="7">
        <v>3337978.52</v>
      </c>
      <c r="AF111" s="7">
        <v>284695.63</v>
      </c>
      <c r="AG111" s="8">
        <f t="shared" si="52"/>
        <v>0.08528983284170445</v>
      </c>
      <c r="AI111" s="7">
        <v>3283809.53</v>
      </c>
      <c r="AJ111" s="7">
        <v>241338.25</v>
      </c>
      <c r="AK111" s="8">
        <f t="shared" si="53"/>
        <v>0.07349337645658152</v>
      </c>
      <c r="AM111" s="7">
        <v>3123937.58</v>
      </c>
      <c r="AN111" s="7">
        <v>273788.41</v>
      </c>
      <c r="AO111" s="8">
        <f t="shared" si="54"/>
        <v>0.08764208726603301</v>
      </c>
      <c r="AQ111" s="7">
        <v>3339874.82</v>
      </c>
      <c r="AR111" s="7">
        <v>347505.15</v>
      </c>
      <c r="AS111" s="8">
        <f t="shared" si="55"/>
        <v>0.10404735767911207</v>
      </c>
      <c r="AU111" s="7">
        <v>3122143.3</v>
      </c>
      <c r="AV111" s="7">
        <v>240125.51</v>
      </c>
      <c r="AW111" s="8">
        <f t="shared" si="56"/>
        <v>0.07691047044509457</v>
      </c>
      <c r="AY111" s="7">
        <v>3041275.59</v>
      </c>
      <c r="AZ111" s="7">
        <v>256951.72</v>
      </c>
      <c r="BA111" s="8">
        <f t="shared" si="57"/>
        <v>0.08448814071466638</v>
      </c>
    </row>
    <row r="112" spans="1:53" ht="14.25">
      <c r="A112" s="5">
        <v>2256</v>
      </c>
      <c r="B112" s="6" t="s">
        <v>110</v>
      </c>
      <c r="C112" s="7">
        <v>31765038.11</v>
      </c>
      <c r="D112" s="7">
        <v>1682375.25</v>
      </c>
      <c r="E112" s="8">
        <f t="shared" si="45"/>
        <v>0.05296311133561552</v>
      </c>
      <c r="G112" s="7">
        <v>33192069.89</v>
      </c>
      <c r="H112" s="7">
        <v>1629868.63</v>
      </c>
      <c r="I112" s="8">
        <f t="shared" si="46"/>
        <v>0.04910415757141562</v>
      </c>
      <c r="K112" s="7">
        <v>35432367.31</v>
      </c>
      <c r="L112" s="7">
        <v>1659734.27</v>
      </c>
      <c r="M112" s="8">
        <f t="shared" si="47"/>
        <v>0.04684231949502219</v>
      </c>
      <c r="N112" s="8"/>
      <c r="O112" s="7">
        <v>35587854.97</v>
      </c>
      <c r="P112" s="7">
        <v>1672072.05</v>
      </c>
      <c r="Q112" s="8">
        <f t="shared" si="48"/>
        <v>0.04698434483925852</v>
      </c>
      <c r="R112" s="12"/>
      <c r="S112" s="7">
        <v>38963171.75</v>
      </c>
      <c r="T112" s="7">
        <v>1572810.36</v>
      </c>
      <c r="U112" s="8">
        <f t="shared" si="49"/>
        <v>0.040366589508976515</v>
      </c>
      <c r="W112" s="7">
        <v>40946933.46</v>
      </c>
      <c r="X112" s="7">
        <v>1678674.74</v>
      </c>
      <c r="Y112" s="8">
        <f t="shared" si="50"/>
        <v>0.04099634815485887</v>
      </c>
      <c r="AA112" s="7">
        <v>46449117.18</v>
      </c>
      <c r="AB112" s="7">
        <v>1791627.45</v>
      </c>
      <c r="AC112" s="8">
        <f t="shared" si="51"/>
        <v>0.03857182996733976</v>
      </c>
      <c r="AE112" s="7">
        <v>49537061.92</v>
      </c>
      <c r="AF112" s="7">
        <v>1774580.7</v>
      </c>
      <c r="AG112" s="8">
        <f t="shared" si="52"/>
        <v>0.03582329333269428</v>
      </c>
      <c r="AI112" s="7">
        <v>53012600.99</v>
      </c>
      <c r="AJ112" s="7">
        <v>1964715.74</v>
      </c>
      <c r="AK112" s="8">
        <f t="shared" si="53"/>
        <v>0.0370612968107453</v>
      </c>
      <c r="AM112" s="7">
        <v>55258218.88</v>
      </c>
      <c r="AN112" s="7">
        <v>1969933.49</v>
      </c>
      <c r="AO112" s="8">
        <f t="shared" si="54"/>
        <v>0.0356496016326178</v>
      </c>
      <c r="AQ112" s="7">
        <v>54962705.99</v>
      </c>
      <c r="AR112" s="7">
        <v>2080609.94</v>
      </c>
      <c r="AS112" s="8">
        <f t="shared" si="55"/>
        <v>0.03785494004568387</v>
      </c>
      <c r="AU112" s="7">
        <v>57830896.87</v>
      </c>
      <c r="AV112" s="7">
        <v>2182331.64</v>
      </c>
      <c r="AW112" s="8">
        <f t="shared" si="56"/>
        <v>0.03773643083740749</v>
      </c>
      <c r="AY112" s="7">
        <v>58529482.24</v>
      </c>
      <c r="AZ112" s="7">
        <v>2190121.25</v>
      </c>
      <c r="BA112" s="8">
        <f t="shared" si="57"/>
        <v>0.03741911197880434</v>
      </c>
    </row>
    <row r="113" spans="1:53" ht="14.25">
      <c r="A113" s="5">
        <v>2048</v>
      </c>
      <c r="B113" s="6" t="s">
        <v>111</v>
      </c>
      <c r="C113" s="7">
        <v>78244033.02</v>
      </c>
      <c r="D113" s="7">
        <v>2712988.08</v>
      </c>
      <c r="E113" s="8">
        <f t="shared" si="45"/>
        <v>0.03467341821844142</v>
      </c>
      <c r="G113" s="7">
        <v>80011015.99</v>
      </c>
      <c r="H113" s="7">
        <v>2767206.56</v>
      </c>
      <c r="I113" s="8">
        <f t="shared" si="46"/>
        <v>0.034585319605813444</v>
      </c>
      <c r="K113" s="7">
        <v>85626067.09</v>
      </c>
      <c r="L113" s="7">
        <v>2954886.75</v>
      </c>
      <c r="M113" s="8">
        <f t="shared" si="47"/>
        <v>0.03450919621117448</v>
      </c>
      <c r="N113" s="8"/>
      <c r="O113" s="7">
        <v>83593217.96</v>
      </c>
      <c r="P113" s="7">
        <v>2927770</v>
      </c>
      <c r="Q113" s="8">
        <f t="shared" si="48"/>
        <v>0.035024013567715034</v>
      </c>
      <c r="R113" s="12"/>
      <c r="S113" s="7">
        <v>85125765.45</v>
      </c>
      <c r="T113" s="7">
        <v>3040789.36</v>
      </c>
      <c r="U113" s="8">
        <f t="shared" si="49"/>
        <v>0.03572113970341984</v>
      </c>
      <c r="W113" s="7">
        <v>85531915.91</v>
      </c>
      <c r="X113" s="7">
        <v>3063624.93</v>
      </c>
      <c r="Y113" s="8">
        <f t="shared" si="50"/>
        <v>0.03581849999973887</v>
      </c>
      <c r="AA113" s="7">
        <v>93979437.46</v>
      </c>
      <c r="AB113" s="7">
        <v>3253838.77</v>
      </c>
      <c r="AC113" s="8">
        <f t="shared" si="51"/>
        <v>0.034622879833526514</v>
      </c>
      <c r="AE113" s="7">
        <v>93833542.96</v>
      </c>
      <c r="AF113" s="7">
        <v>3385865.85</v>
      </c>
      <c r="AG113" s="8">
        <f t="shared" si="52"/>
        <v>0.036083747274078204</v>
      </c>
      <c r="AI113" s="7">
        <v>100819482.06</v>
      </c>
      <c r="AJ113" s="7">
        <v>3767468.56</v>
      </c>
      <c r="AK113" s="8">
        <f t="shared" si="53"/>
        <v>0.03736845779229348</v>
      </c>
      <c r="AM113" s="7">
        <v>103947810.67</v>
      </c>
      <c r="AN113" s="7">
        <v>3911260.22</v>
      </c>
      <c r="AO113" s="8">
        <f t="shared" si="54"/>
        <v>0.03762715342237424</v>
      </c>
      <c r="AQ113" s="7">
        <v>99910791.66</v>
      </c>
      <c r="AR113" s="7">
        <v>3777532.57</v>
      </c>
      <c r="AS113" s="8">
        <f t="shared" si="55"/>
        <v>0.037809054529915835</v>
      </c>
      <c r="AU113" s="7">
        <v>107985693.76</v>
      </c>
      <c r="AV113" s="7">
        <v>3877592.01</v>
      </c>
      <c r="AW113" s="8">
        <f t="shared" si="56"/>
        <v>0.03590838633326755</v>
      </c>
      <c r="AY113" s="7">
        <v>106589621.12</v>
      </c>
      <c r="AZ113" s="7">
        <v>4063388.31</v>
      </c>
      <c r="BA113" s="8">
        <f t="shared" si="57"/>
        <v>0.03812180085925424</v>
      </c>
    </row>
    <row r="114" spans="1:53" ht="14.25">
      <c r="A114" s="5">
        <v>2205</v>
      </c>
      <c r="B114" s="6" t="s">
        <v>112</v>
      </c>
      <c r="C114" s="7">
        <v>12138404.02</v>
      </c>
      <c r="D114" s="7">
        <v>498426.35</v>
      </c>
      <c r="E114" s="8">
        <f t="shared" si="45"/>
        <v>0.041061934433782345</v>
      </c>
      <c r="G114" s="7">
        <v>12367973.88</v>
      </c>
      <c r="H114" s="7">
        <v>540823.67</v>
      </c>
      <c r="I114" s="8">
        <f t="shared" si="46"/>
        <v>0.043727750013650576</v>
      </c>
      <c r="K114" s="7">
        <v>12651084.81</v>
      </c>
      <c r="L114" s="7">
        <v>501220.73</v>
      </c>
      <c r="M114" s="8">
        <f t="shared" si="47"/>
        <v>0.03961879455616423</v>
      </c>
      <c r="N114" s="8"/>
      <c r="O114" s="7">
        <v>13040461.69</v>
      </c>
      <c r="P114" s="7">
        <v>554888.2</v>
      </c>
      <c r="Q114" s="8">
        <f t="shared" si="48"/>
        <v>0.042551269517206794</v>
      </c>
      <c r="R114" s="12"/>
      <c r="S114" s="7">
        <v>13549247.47</v>
      </c>
      <c r="T114" s="7">
        <v>579694.6</v>
      </c>
      <c r="U114" s="8">
        <f t="shared" si="49"/>
        <v>0.042784265420166535</v>
      </c>
      <c r="W114" s="7">
        <v>14219106.09</v>
      </c>
      <c r="X114" s="7">
        <v>657498.64</v>
      </c>
      <c r="Y114" s="8">
        <f t="shared" si="50"/>
        <v>0.04624050456043823</v>
      </c>
      <c r="AA114" s="7">
        <v>15993263.5</v>
      </c>
      <c r="AB114" s="7">
        <v>656635.72</v>
      </c>
      <c r="AC114" s="8">
        <f t="shared" si="51"/>
        <v>0.04105701878794156</v>
      </c>
      <c r="AE114" s="7">
        <v>17049132.36</v>
      </c>
      <c r="AF114" s="7">
        <v>678884.68</v>
      </c>
      <c r="AG114" s="8">
        <f t="shared" si="52"/>
        <v>0.039819309608550665</v>
      </c>
      <c r="AI114" s="7">
        <v>19215086.44</v>
      </c>
      <c r="AJ114" s="7">
        <v>695235.65</v>
      </c>
      <c r="AK114" s="8">
        <f t="shared" si="53"/>
        <v>0.03618176021070244</v>
      </c>
      <c r="AM114" s="7">
        <v>19994873.39</v>
      </c>
      <c r="AN114" s="7">
        <v>684080.85</v>
      </c>
      <c r="AO114" s="8">
        <f t="shared" si="54"/>
        <v>0.03421281228728</v>
      </c>
      <c r="AQ114" s="7">
        <v>18463421.09</v>
      </c>
      <c r="AR114" s="7">
        <v>669794.78</v>
      </c>
      <c r="AS114" s="8">
        <f t="shared" si="55"/>
        <v>0.036276851225733486</v>
      </c>
      <c r="AU114" s="7">
        <v>17619128.3</v>
      </c>
      <c r="AV114" s="7">
        <v>722088.88</v>
      </c>
      <c r="AW114" s="8">
        <f t="shared" si="56"/>
        <v>0.040983235248931126</v>
      </c>
      <c r="AY114" s="7">
        <v>18518196.84</v>
      </c>
      <c r="AZ114" s="7">
        <v>783951.62</v>
      </c>
      <c r="BA114" s="8">
        <f t="shared" si="57"/>
        <v>0.04233412285080776</v>
      </c>
    </row>
    <row r="115" spans="1:53" ht="14.25">
      <c r="A115" s="5">
        <v>2249</v>
      </c>
      <c r="B115" s="6" t="s">
        <v>113</v>
      </c>
      <c r="C115" s="7">
        <v>1076524.89</v>
      </c>
      <c r="D115" s="7">
        <v>175431.55</v>
      </c>
      <c r="E115" s="8">
        <f t="shared" si="45"/>
        <v>0.162960979007183</v>
      </c>
      <c r="G115" s="7">
        <v>1113341.81</v>
      </c>
      <c r="H115" s="7">
        <v>132120.14</v>
      </c>
      <c r="I115" s="8">
        <f t="shared" si="46"/>
        <v>0.11866988090566724</v>
      </c>
      <c r="K115" s="7">
        <v>1110329.91</v>
      </c>
      <c r="L115" s="7">
        <v>117148.64</v>
      </c>
      <c r="M115" s="8">
        <f t="shared" si="47"/>
        <v>0.10550795663966218</v>
      </c>
      <c r="N115" s="8"/>
      <c r="O115" s="7">
        <v>1074267.4</v>
      </c>
      <c r="P115" s="7">
        <v>113396.4</v>
      </c>
      <c r="Q115" s="8">
        <f t="shared" si="48"/>
        <v>0.1055569590960314</v>
      </c>
      <c r="R115" s="12"/>
      <c r="S115" s="7">
        <v>1057159.2</v>
      </c>
      <c r="T115" s="7">
        <v>116217.06</v>
      </c>
      <c r="U115" s="8">
        <f t="shared" si="49"/>
        <v>0.10993335724647717</v>
      </c>
      <c r="W115" s="7">
        <v>1152896.22</v>
      </c>
      <c r="X115" s="7">
        <v>135184.27</v>
      </c>
      <c r="Y115" s="8">
        <f t="shared" si="50"/>
        <v>0.11725623491071901</v>
      </c>
      <c r="AA115" s="7">
        <v>1144292.87</v>
      </c>
      <c r="AB115" s="7">
        <v>112563.84</v>
      </c>
      <c r="AC115" s="8">
        <f t="shared" si="51"/>
        <v>0.09836978185488474</v>
      </c>
      <c r="AE115" s="7">
        <v>1238651.31</v>
      </c>
      <c r="AF115" s="7">
        <v>213218.16</v>
      </c>
      <c r="AG115" s="8">
        <f t="shared" si="52"/>
        <v>0.1721373547814679</v>
      </c>
      <c r="AI115" s="7">
        <v>1242641.16</v>
      </c>
      <c r="AJ115" s="7">
        <v>196158.71</v>
      </c>
      <c r="AK115" s="8">
        <f t="shared" si="53"/>
        <v>0.15785627928178397</v>
      </c>
      <c r="AM115" s="7">
        <v>1256227.51</v>
      </c>
      <c r="AN115" s="7">
        <v>180588.41</v>
      </c>
      <c r="AO115" s="8">
        <f t="shared" si="54"/>
        <v>0.14375454172309918</v>
      </c>
      <c r="AQ115" s="7">
        <v>1210090.15</v>
      </c>
      <c r="AR115" s="7">
        <v>153850.05</v>
      </c>
      <c r="AS115" s="8">
        <f t="shared" si="55"/>
        <v>0.1271393292474945</v>
      </c>
      <c r="AU115" s="7">
        <v>1253589.6</v>
      </c>
      <c r="AV115" s="7">
        <v>155419.06</v>
      </c>
      <c r="AW115" s="8">
        <f t="shared" si="56"/>
        <v>0.12397921935536159</v>
      </c>
      <c r="AY115" s="7">
        <v>1285588.63</v>
      </c>
      <c r="AZ115" s="7">
        <v>190176.17</v>
      </c>
      <c r="BA115" s="8">
        <f t="shared" si="57"/>
        <v>0.14792925634384307</v>
      </c>
    </row>
    <row r="116" spans="1:53" ht="14.25">
      <c r="A116" s="5">
        <v>1925</v>
      </c>
      <c r="B116" s="6" t="s">
        <v>114</v>
      </c>
      <c r="C116" s="7">
        <v>19142079.25</v>
      </c>
      <c r="D116" s="7">
        <v>1345371.2</v>
      </c>
      <c r="E116" s="8">
        <f t="shared" si="45"/>
        <v>0.07028344112617756</v>
      </c>
      <c r="G116" s="7">
        <v>20729433.43</v>
      </c>
      <c r="H116" s="7">
        <v>1452858.61</v>
      </c>
      <c r="I116" s="8">
        <f t="shared" si="46"/>
        <v>0.07008674959236452</v>
      </c>
      <c r="K116" s="7">
        <v>20510705.89</v>
      </c>
      <c r="L116" s="7">
        <v>1443023.23</v>
      </c>
      <c r="M116" s="8">
        <f t="shared" si="47"/>
        <v>0.07035463517145679</v>
      </c>
      <c r="N116" s="8"/>
      <c r="O116" s="7">
        <v>18009193.52</v>
      </c>
      <c r="P116" s="7">
        <v>1275705.73</v>
      </c>
      <c r="Q116" s="8">
        <f t="shared" si="48"/>
        <v>0.07083636080556704</v>
      </c>
      <c r="R116" s="12"/>
      <c r="S116" s="7">
        <v>20261740.31</v>
      </c>
      <c r="T116" s="7">
        <v>1455810.65</v>
      </c>
      <c r="U116" s="8">
        <f t="shared" si="49"/>
        <v>0.07185022745955824</v>
      </c>
      <c r="W116" s="7">
        <v>19567200.6</v>
      </c>
      <c r="X116" s="7">
        <v>1715450.12</v>
      </c>
      <c r="Y116" s="8">
        <f t="shared" si="50"/>
        <v>0.08766967513993801</v>
      </c>
      <c r="AA116" s="7">
        <v>20362584.37</v>
      </c>
      <c r="AB116" s="7">
        <v>1699305.65</v>
      </c>
      <c r="AC116" s="8">
        <f t="shared" si="51"/>
        <v>0.08345235649476647</v>
      </c>
      <c r="AE116" s="7">
        <v>21700227.19</v>
      </c>
      <c r="AF116" s="7">
        <v>1711625.04</v>
      </c>
      <c r="AG116" s="8">
        <f t="shared" si="52"/>
        <v>0.07887590415591404</v>
      </c>
      <c r="AI116" s="7">
        <v>23734996.6</v>
      </c>
      <c r="AJ116" s="7">
        <v>2024108.71</v>
      </c>
      <c r="AK116" s="8">
        <f t="shared" si="53"/>
        <v>0.08527950284180785</v>
      </c>
      <c r="AM116" s="7">
        <v>24220143.94</v>
      </c>
      <c r="AN116" s="7">
        <v>1983828.59</v>
      </c>
      <c r="AO116" s="8">
        <f t="shared" si="54"/>
        <v>0.08190820809795732</v>
      </c>
      <c r="AQ116" s="7">
        <v>23563115.63</v>
      </c>
      <c r="AR116" s="7">
        <v>2085645.49</v>
      </c>
      <c r="AS116" s="8">
        <f t="shared" si="55"/>
        <v>0.08851314583138598</v>
      </c>
      <c r="AU116" s="7">
        <v>23212559.62</v>
      </c>
      <c r="AV116" s="7">
        <v>1926575.86</v>
      </c>
      <c r="AW116" s="8">
        <f t="shared" si="56"/>
        <v>0.08299713136073358</v>
      </c>
      <c r="AY116" s="7">
        <v>23223857.38</v>
      </c>
      <c r="AZ116" s="7">
        <v>1935570.37</v>
      </c>
      <c r="BA116" s="8">
        <f t="shared" si="57"/>
        <v>0.0833440516934487</v>
      </c>
    </row>
    <row r="117" spans="1:53" ht="14.25">
      <c r="A117" s="5">
        <v>1898</v>
      </c>
      <c r="B117" s="6" t="s">
        <v>115</v>
      </c>
      <c r="C117" s="7">
        <v>3417479.84</v>
      </c>
      <c r="D117" s="7">
        <v>205830.64</v>
      </c>
      <c r="E117" s="8">
        <f t="shared" si="45"/>
        <v>0.06022877957928203</v>
      </c>
      <c r="G117" s="7">
        <v>3256898.65</v>
      </c>
      <c r="H117" s="7">
        <v>209699</v>
      </c>
      <c r="I117" s="8">
        <f t="shared" si="46"/>
        <v>0.06438609933410117</v>
      </c>
      <c r="K117" s="7">
        <v>3089578.53</v>
      </c>
      <c r="L117" s="7">
        <v>221167.96</v>
      </c>
      <c r="M117" s="8">
        <f t="shared" si="47"/>
        <v>0.07158515566199251</v>
      </c>
      <c r="N117" s="8"/>
      <c r="O117" s="7">
        <v>3214925.48</v>
      </c>
      <c r="P117" s="7">
        <v>217517.3</v>
      </c>
      <c r="Q117" s="8">
        <f t="shared" si="48"/>
        <v>0.06765858224496077</v>
      </c>
      <c r="R117" s="12"/>
      <c r="S117" s="7">
        <v>3240318.97</v>
      </c>
      <c r="T117" s="7">
        <v>234000</v>
      </c>
      <c r="U117" s="8">
        <f t="shared" si="49"/>
        <v>0.07221511282267375</v>
      </c>
      <c r="W117" s="7">
        <v>3473587.44</v>
      </c>
      <c r="X117" s="7">
        <v>248040</v>
      </c>
      <c r="Y117" s="8">
        <f t="shared" si="50"/>
        <v>0.07140744382700785</v>
      </c>
      <c r="AA117" s="7">
        <v>4110308.12</v>
      </c>
      <c r="AB117" s="7">
        <v>259304.8</v>
      </c>
      <c r="AC117" s="8">
        <f t="shared" si="51"/>
        <v>0.06308646272484311</v>
      </c>
      <c r="AE117" s="7">
        <v>4559900.11</v>
      </c>
      <c r="AF117" s="7">
        <v>273101.75</v>
      </c>
      <c r="AG117" s="8">
        <f t="shared" si="52"/>
        <v>0.05989204662643366</v>
      </c>
      <c r="AI117" s="7">
        <v>4867529</v>
      </c>
      <c r="AJ117" s="7">
        <v>287361.9</v>
      </c>
      <c r="AK117" s="8">
        <f t="shared" si="53"/>
        <v>0.05903650496997553</v>
      </c>
      <c r="AM117" s="7">
        <v>4843516.11</v>
      </c>
      <c r="AN117" s="7">
        <v>319430.62</v>
      </c>
      <c r="AO117" s="8">
        <f t="shared" si="54"/>
        <v>0.06595015124250303</v>
      </c>
      <c r="AQ117" s="7">
        <v>4746494.12</v>
      </c>
      <c r="AR117" s="7">
        <v>296512.16</v>
      </c>
      <c r="AS117" s="8">
        <f t="shared" si="55"/>
        <v>0.06246972028272522</v>
      </c>
      <c r="AU117" s="7">
        <v>4679390.85</v>
      </c>
      <c r="AV117" s="7">
        <v>343165.09</v>
      </c>
      <c r="AW117" s="8">
        <f t="shared" si="56"/>
        <v>0.0733354192886025</v>
      </c>
      <c r="AY117" s="7">
        <v>4821314.42</v>
      </c>
      <c r="AZ117" s="7">
        <v>353405.61</v>
      </c>
      <c r="BA117" s="8">
        <f t="shared" si="57"/>
        <v>0.07330067678929764</v>
      </c>
    </row>
    <row r="118" spans="1:53" ht="14.25">
      <c r="A118" s="5">
        <v>2010</v>
      </c>
      <c r="B118" s="6" t="s">
        <v>116</v>
      </c>
      <c r="C118" s="7">
        <v>794963</v>
      </c>
      <c r="D118" s="7">
        <v>39972</v>
      </c>
      <c r="E118" s="8">
        <f t="shared" si="45"/>
        <v>0.05028158543227798</v>
      </c>
      <c r="G118" s="7">
        <v>947791</v>
      </c>
      <c r="H118" s="7">
        <v>35312</v>
      </c>
      <c r="I118" s="8">
        <f t="shared" si="46"/>
        <v>0.03725715901501491</v>
      </c>
      <c r="K118" s="7">
        <v>943860.58</v>
      </c>
      <c r="L118" s="7">
        <v>59569.07</v>
      </c>
      <c r="M118" s="8">
        <f t="shared" si="47"/>
        <v>0.06311214946597304</v>
      </c>
      <c r="N118" s="8"/>
      <c r="O118" s="7">
        <v>1140344</v>
      </c>
      <c r="P118" s="7">
        <v>59757</v>
      </c>
      <c r="Q118" s="8">
        <f t="shared" si="48"/>
        <v>0.05240260833573027</v>
      </c>
      <c r="R118" s="12"/>
      <c r="S118" s="7">
        <v>1178816.38</v>
      </c>
      <c r="T118" s="7">
        <v>179478.82</v>
      </c>
      <c r="U118" s="8">
        <f t="shared" si="49"/>
        <v>0.15225341541317913</v>
      </c>
      <c r="W118" s="7">
        <v>986803.69</v>
      </c>
      <c r="X118" s="7">
        <v>69242.72</v>
      </c>
      <c r="Y118" s="8">
        <f t="shared" si="50"/>
        <v>0.07016868775592033</v>
      </c>
      <c r="AA118" s="7">
        <v>954058.37</v>
      </c>
      <c r="AB118" s="7">
        <v>84728.14</v>
      </c>
      <c r="AC118" s="8">
        <f t="shared" si="51"/>
        <v>0.08880813026146397</v>
      </c>
      <c r="AE118" s="7">
        <v>1052979.92</v>
      </c>
      <c r="AF118" s="7">
        <v>99527.75</v>
      </c>
      <c r="AG118" s="8">
        <f t="shared" si="52"/>
        <v>0.09452008353587599</v>
      </c>
      <c r="AI118" s="7">
        <v>1209768.71</v>
      </c>
      <c r="AJ118" s="7">
        <v>161221.97</v>
      </c>
      <c r="AK118" s="8">
        <f t="shared" si="53"/>
        <v>0.1332667712987882</v>
      </c>
      <c r="AM118" s="7">
        <v>1240054.14</v>
      </c>
      <c r="AN118" s="7">
        <v>102765.09</v>
      </c>
      <c r="AO118" s="8">
        <f t="shared" si="54"/>
        <v>0.08287145430601926</v>
      </c>
      <c r="AQ118" s="7">
        <v>1225430.79</v>
      </c>
      <c r="AR118" s="7">
        <v>91010.31</v>
      </c>
      <c r="AS118" s="8">
        <f t="shared" si="55"/>
        <v>0.0742680131286729</v>
      </c>
      <c r="AU118" s="7">
        <v>1215714.1</v>
      </c>
      <c r="AV118" s="7">
        <v>106403.39</v>
      </c>
      <c r="AW118" s="8">
        <f t="shared" si="56"/>
        <v>0.08752336589663638</v>
      </c>
      <c r="AY118" s="7">
        <v>1134254.35</v>
      </c>
      <c r="AZ118" s="7">
        <v>127712.85</v>
      </c>
      <c r="BA118" s="8">
        <f t="shared" si="57"/>
        <v>0.11259630611070612</v>
      </c>
    </row>
    <row r="119" spans="1:53" ht="14.25">
      <c r="A119" s="5">
        <v>2147</v>
      </c>
      <c r="B119" s="6" t="s">
        <v>117</v>
      </c>
      <c r="C119" s="7">
        <v>15408781.16</v>
      </c>
      <c r="D119" s="7">
        <v>747850.47</v>
      </c>
      <c r="E119" s="8">
        <f t="shared" si="45"/>
        <v>0.0485340444668889</v>
      </c>
      <c r="G119" s="7">
        <v>15808846.38</v>
      </c>
      <c r="H119" s="7">
        <v>872232.23</v>
      </c>
      <c r="I119" s="8">
        <f t="shared" si="46"/>
        <v>0.05517367991528297</v>
      </c>
      <c r="K119" s="7">
        <v>17166868.6</v>
      </c>
      <c r="L119" s="7">
        <v>806828.94</v>
      </c>
      <c r="M119" s="8">
        <f t="shared" si="47"/>
        <v>0.04699919122116423</v>
      </c>
      <c r="N119" s="8"/>
      <c r="O119" s="7">
        <v>16957937.61</v>
      </c>
      <c r="P119" s="7">
        <v>860517.77</v>
      </c>
      <c r="Q119" s="8">
        <f t="shared" si="48"/>
        <v>0.05074424672329007</v>
      </c>
      <c r="R119" s="12"/>
      <c r="S119" s="7">
        <v>16482181.95</v>
      </c>
      <c r="T119" s="7">
        <v>757874.61</v>
      </c>
      <c r="U119" s="8">
        <f t="shared" si="49"/>
        <v>0.04598144907628568</v>
      </c>
      <c r="W119" s="7">
        <v>18308405.31</v>
      </c>
      <c r="X119" s="7">
        <v>689813.8</v>
      </c>
      <c r="Y119" s="8">
        <f t="shared" si="50"/>
        <v>0.03767743767520952</v>
      </c>
      <c r="AA119" s="7">
        <v>19721874.64</v>
      </c>
      <c r="AB119" s="7">
        <v>797439.31</v>
      </c>
      <c r="AC119" s="8">
        <f t="shared" si="51"/>
        <v>0.040434255087628934</v>
      </c>
      <c r="AE119" s="7">
        <v>20619351.49</v>
      </c>
      <c r="AF119" s="7">
        <v>813246.21</v>
      </c>
      <c r="AG119" s="8">
        <f t="shared" si="52"/>
        <v>0.03944092084537233</v>
      </c>
      <c r="AI119" s="7">
        <v>22287575.82</v>
      </c>
      <c r="AJ119" s="7">
        <v>820879.09</v>
      </c>
      <c r="AK119" s="8">
        <f t="shared" si="53"/>
        <v>0.03683124161324782</v>
      </c>
      <c r="AM119" s="7">
        <v>21321918.06</v>
      </c>
      <c r="AN119" s="7">
        <v>792248.98</v>
      </c>
      <c r="AO119" s="8">
        <f t="shared" si="54"/>
        <v>0.03715655307231774</v>
      </c>
      <c r="AQ119" s="7">
        <v>21348155.84</v>
      </c>
      <c r="AR119" s="7">
        <v>800391.57</v>
      </c>
      <c r="AS119" s="8">
        <f t="shared" si="55"/>
        <v>0.03749230500277255</v>
      </c>
      <c r="AU119" s="7">
        <v>23031899.07</v>
      </c>
      <c r="AV119" s="7">
        <v>797889.4</v>
      </c>
      <c r="AW119" s="8">
        <f t="shared" si="56"/>
        <v>0.03464279682604566</v>
      </c>
      <c r="AY119" s="7">
        <v>22401794.22</v>
      </c>
      <c r="AZ119" s="7">
        <v>811724.38</v>
      </c>
      <c r="BA119" s="8">
        <f t="shared" si="57"/>
        <v>0.03623479316113457</v>
      </c>
    </row>
    <row r="120" spans="1:53" ht="14.25">
      <c r="A120" s="5">
        <v>2145</v>
      </c>
      <c r="B120" s="6" t="s">
        <v>118</v>
      </c>
      <c r="C120" s="7">
        <v>5128493.44</v>
      </c>
      <c r="D120" s="7">
        <v>220399.61</v>
      </c>
      <c r="E120" s="8">
        <f t="shared" si="45"/>
        <v>0.04297550783256924</v>
      </c>
      <c r="G120" s="7">
        <v>5219119.55</v>
      </c>
      <c r="H120" s="7">
        <v>110253.14</v>
      </c>
      <c r="I120" s="8">
        <f t="shared" si="46"/>
        <v>0.021124854286964936</v>
      </c>
      <c r="K120" s="7">
        <v>5564659.11</v>
      </c>
      <c r="L120" s="7">
        <v>118580.41</v>
      </c>
      <c r="M120" s="8">
        <f t="shared" si="47"/>
        <v>0.021309555114868484</v>
      </c>
      <c r="N120" s="8"/>
      <c r="O120" s="7">
        <v>5558689.51</v>
      </c>
      <c r="P120" s="7">
        <v>136817.21</v>
      </c>
      <c r="Q120" s="8">
        <f t="shared" si="48"/>
        <v>0.02461321319600022</v>
      </c>
      <c r="R120" s="12"/>
      <c r="S120" s="7">
        <v>5591328.77</v>
      </c>
      <c r="T120" s="7">
        <v>157716.94</v>
      </c>
      <c r="U120" s="8">
        <f t="shared" si="49"/>
        <v>0.028207416606625336</v>
      </c>
      <c r="W120" s="7">
        <v>5769626.65</v>
      </c>
      <c r="X120" s="7">
        <v>123819.04</v>
      </c>
      <c r="Y120" s="8">
        <f t="shared" si="50"/>
        <v>0.021460494328519503</v>
      </c>
      <c r="AA120" s="7">
        <v>7057473.4</v>
      </c>
      <c r="AB120" s="7">
        <v>268264</v>
      </c>
      <c r="AC120" s="8">
        <f t="shared" si="51"/>
        <v>0.0380113370317485</v>
      </c>
      <c r="AE120" s="7">
        <v>6891601.87</v>
      </c>
      <c r="AF120" s="7">
        <v>175968.88</v>
      </c>
      <c r="AG120" s="8">
        <f t="shared" si="52"/>
        <v>0.025533813954925984</v>
      </c>
      <c r="AI120" s="7">
        <v>7550058.76</v>
      </c>
      <c r="AJ120" s="7">
        <v>414279.63</v>
      </c>
      <c r="AK120" s="8">
        <f t="shared" si="53"/>
        <v>0.05487104712281736</v>
      </c>
      <c r="AM120" s="7">
        <v>7961445.06</v>
      </c>
      <c r="AN120" s="7">
        <v>222855.95</v>
      </c>
      <c r="AO120" s="8">
        <f t="shared" si="54"/>
        <v>0.02799189698861026</v>
      </c>
      <c r="AQ120" s="7">
        <v>7974181.35</v>
      </c>
      <c r="AR120" s="7">
        <v>232870.18</v>
      </c>
      <c r="AS120" s="8">
        <f t="shared" si="55"/>
        <v>0.02920302032007336</v>
      </c>
      <c r="AU120" s="7">
        <v>7588537.07</v>
      </c>
      <c r="AV120" s="7">
        <v>240612.2</v>
      </c>
      <c r="AW120" s="8">
        <f t="shared" si="56"/>
        <v>0.03170732353027828</v>
      </c>
      <c r="AY120" s="7">
        <v>7262568.19</v>
      </c>
      <c r="AZ120" s="7">
        <v>256601.31</v>
      </c>
      <c r="BA120" s="8">
        <f t="shared" si="57"/>
        <v>0.035332034520972944</v>
      </c>
    </row>
    <row r="121" spans="1:53" ht="14.25">
      <c r="A121" s="5">
        <v>1968</v>
      </c>
      <c r="B121" s="6" t="s">
        <v>119</v>
      </c>
      <c r="C121" s="7">
        <v>6302661.81</v>
      </c>
      <c r="D121" s="7">
        <v>372923.69</v>
      </c>
      <c r="E121" s="8">
        <f t="shared" si="45"/>
        <v>0.05916923694181205</v>
      </c>
      <c r="G121" s="7">
        <v>6796937.27</v>
      </c>
      <c r="H121" s="7">
        <v>427784.96</v>
      </c>
      <c r="I121" s="8">
        <f t="shared" si="46"/>
        <v>0.06293790026401112</v>
      </c>
      <c r="K121" s="7">
        <v>7022371.7</v>
      </c>
      <c r="L121" s="7">
        <v>523821.51</v>
      </c>
      <c r="M121" s="8">
        <f t="shared" si="47"/>
        <v>0.07459324746367385</v>
      </c>
      <c r="N121" s="8"/>
      <c r="O121" s="7">
        <v>6761050.48</v>
      </c>
      <c r="P121" s="7">
        <v>410798.43</v>
      </c>
      <c r="Q121" s="8">
        <f t="shared" si="48"/>
        <v>0.06075955670131307</v>
      </c>
      <c r="R121" s="12"/>
      <c r="S121" s="7">
        <v>6426438.41</v>
      </c>
      <c r="T121" s="7">
        <v>584851.73</v>
      </c>
      <c r="U121" s="8">
        <f t="shared" si="49"/>
        <v>0.0910071322071536</v>
      </c>
      <c r="W121" s="7">
        <v>6320913.61</v>
      </c>
      <c r="X121" s="7">
        <v>571196.05</v>
      </c>
      <c r="Y121" s="8">
        <f t="shared" si="50"/>
        <v>0.09036605864955019</v>
      </c>
      <c r="AA121" s="7">
        <v>6625136.8</v>
      </c>
      <c r="AB121" s="7">
        <v>627108.58</v>
      </c>
      <c r="AC121" s="8">
        <f t="shared" si="51"/>
        <v>0.09465594431197254</v>
      </c>
      <c r="AE121" s="7">
        <v>7108918.23</v>
      </c>
      <c r="AF121" s="7">
        <v>755253.02</v>
      </c>
      <c r="AG121" s="8">
        <f t="shared" si="52"/>
        <v>0.10624021764841708</v>
      </c>
      <c r="AI121" s="7">
        <v>7893944.07</v>
      </c>
      <c r="AJ121" s="7">
        <v>605858.49</v>
      </c>
      <c r="AK121" s="8">
        <f t="shared" si="53"/>
        <v>0.07674978244430353</v>
      </c>
      <c r="AM121" s="7">
        <v>8108325.76</v>
      </c>
      <c r="AN121" s="7">
        <v>654287.1</v>
      </c>
      <c r="AO121" s="8">
        <f t="shared" si="54"/>
        <v>0.080693242892106</v>
      </c>
      <c r="AQ121" s="7">
        <v>7614248.92</v>
      </c>
      <c r="AR121" s="7">
        <v>666944.87</v>
      </c>
      <c r="AS121" s="8">
        <f t="shared" si="55"/>
        <v>0.08759168199087455</v>
      </c>
      <c r="AU121" s="7">
        <v>7561977.92</v>
      </c>
      <c r="AV121" s="7">
        <v>662640.56</v>
      </c>
      <c r="AW121" s="8">
        <f t="shared" si="56"/>
        <v>0.0876279416589463</v>
      </c>
      <c r="AY121" s="7">
        <v>7524138.12</v>
      </c>
      <c r="AZ121" s="7">
        <v>763607.91</v>
      </c>
      <c r="BA121" s="8">
        <f t="shared" si="57"/>
        <v>0.10148775817528453</v>
      </c>
    </row>
    <row r="122" spans="1:53" ht="14.25">
      <c r="A122" s="5">
        <v>2198</v>
      </c>
      <c r="B122" s="6" t="s">
        <v>120</v>
      </c>
      <c r="C122" s="7">
        <v>7003758.6</v>
      </c>
      <c r="D122" s="7">
        <v>556474.12</v>
      </c>
      <c r="E122" s="8">
        <f t="shared" si="45"/>
        <v>0.07945364079224547</v>
      </c>
      <c r="G122" s="7">
        <v>7841885.89</v>
      </c>
      <c r="H122" s="7">
        <v>525705.41</v>
      </c>
      <c r="I122" s="8">
        <f t="shared" si="46"/>
        <v>0.06703813564417985</v>
      </c>
      <c r="K122" s="7">
        <v>8442625.57</v>
      </c>
      <c r="L122" s="7">
        <v>569599.45</v>
      </c>
      <c r="M122" s="8">
        <f t="shared" si="47"/>
        <v>0.06746709838986735</v>
      </c>
      <c r="N122" s="8"/>
      <c r="O122" s="7">
        <v>8710441.54</v>
      </c>
      <c r="P122" s="7">
        <v>574590.65</v>
      </c>
      <c r="Q122" s="8">
        <f t="shared" si="48"/>
        <v>0.06596573174406496</v>
      </c>
      <c r="R122" s="12"/>
      <c r="S122" s="7">
        <v>8693903.3</v>
      </c>
      <c r="T122" s="7">
        <v>596360.41</v>
      </c>
      <c r="U122" s="8">
        <f t="shared" si="49"/>
        <v>0.06859524305958176</v>
      </c>
      <c r="W122" s="7">
        <v>9092441.93</v>
      </c>
      <c r="X122" s="7">
        <v>611089.21</v>
      </c>
      <c r="Y122" s="8">
        <f t="shared" si="50"/>
        <v>0.06720848092345198</v>
      </c>
      <c r="AA122" s="7">
        <v>9737533.78</v>
      </c>
      <c r="AB122" s="7">
        <v>642505.26</v>
      </c>
      <c r="AC122" s="8">
        <f t="shared" si="51"/>
        <v>0.06598233952416646</v>
      </c>
      <c r="AE122" s="7">
        <v>10482610.36</v>
      </c>
      <c r="AF122" s="7">
        <v>678160.41</v>
      </c>
      <c r="AG122" s="8">
        <f t="shared" si="52"/>
        <v>0.06469384883251542</v>
      </c>
      <c r="AI122" s="7">
        <v>11885996.69</v>
      </c>
      <c r="AJ122" s="7">
        <v>691792.4</v>
      </c>
      <c r="AK122" s="8">
        <f t="shared" si="53"/>
        <v>0.05820230461464145</v>
      </c>
      <c r="AM122" s="7">
        <v>12010263.22</v>
      </c>
      <c r="AN122" s="7">
        <v>897205.67</v>
      </c>
      <c r="AO122" s="8">
        <f t="shared" si="54"/>
        <v>0.07470324784438821</v>
      </c>
      <c r="AQ122" s="7">
        <v>11505838.01</v>
      </c>
      <c r="AR122" s="7">
        <v>704116.66</v>
      </c>
      <c r="AS122" s="8">
        <f t="shared" si="55"/>
        <v>0.06119646907839615</v>
      </c>
      <c r="AU122" s="7">
        <v>11685065.68</v>
      </c>
      <c r="AV122" s="7">
        <v>713804.49</v>
      </c>
      <c r="AW122" s="8">
        <f t="shared" si="56"/>
        <v>0.061086904391281095</v>
      </c>
      <c r="AY122" s="7">
        <v>12079419.61</v>
      </c>
      <c r="AZ122" s="7">
        <v>736628.69</v>
      </c>
      <c r="BA122" s="8">
        <f t="shared" si="57"/>
        <v>0.06098212611061037</v>
      </c>
    </row>
    <row r="123" spans="1:53" ht="14.25">
      <c r="A123" s="5">
        <v>2199</v>
      </c>
      <c r="B123" s="6" t="s">
        <v>121</v>
      </c>
      <c r="C123" s="7">
        <v>5090316.34</v>
      </c>
      <c r="D123" s="7">
        <v>458279.9</v>
      </c>
      <c r="E123" s="8">
        <f t="shared" si="45"/>
        <v>0.09002974852443062</v>
      </c>
      <c r="G123" s="7">
        <v>5338768.16</v>
      </c>
      <c r="H123" s="7">
        <v>500822.33</v>
      </c>
      <c r="I123" s="8">
        <f t="shared" si="46"/>
        <v>0.09380859310436886</v>
      </c>
      <c r="K123" s="7">
        <v>5756864.82</v>
      </c>
      <c r="L123" s="7">
        <v>473861.67</v>
      </c>
      <c r="M123" s="8">
        <f t="shared" si="47"/>
        <v>0.08231245388179881</v>
      </c>
      <c r="N123" s="8"/>
      <c r="O123" s="7">
        <v>5810437.21</v>
      </c>
      <c r="P123" s="7">
        <v>466909.89</v>
      </c>
      <c r="Q123" s="8">
        <f t="shared" si="48"/>
        <v>0.08035710104506921</v>
      </c>
      <c r="R123" s="12"/>
      <c r="S123" s="7">
        <v>5283862.48</v>
      </c>
      <c r="T123" s="7">
        <v>381285.17</v>
      </c>
      <c r="U123" s="8">
        <f t="shared" si="49"/>
        <v>0.07216031292320839</v>
      </c>
      <c r="W123" s="7">
        <v>5476456.24</v>
      </c>
      <c r="X123" s="7">
        <v>452959.82</v>
      </c>
      <c r="Y123" s="8">
        <f t="shared" si="50"/>
        <v>0.08271038791318817</v>
      </c>
      <c r="AA123" s="7">
        <v>5854517.61</v>
      </c>
      <c r="AB123" s="7">
        <v>458444.53</v>
      </c>
      <c r="AC123" s="8">
        <f t="shared" si="51"/>
        <v>0.07830611513012427</v>
      </c>
      <c r="AE123" s="7">
        <v>6298749.6</v>
      </c>
      <c r="AF123" s="7">
        <v>472663.96</v>
      </c>
      <c r="AG123" s="8">
        <f t="shared" si="52"/>
        <v>0.07504091923260452</v>
      </c>
      <c r="AI123" s="7">
        <v>6823737.79</v>
      </c>
      <c r="AJ123" s="7">
        <v>448486.38</v>
      </c>
      <c r="AK123" s="8">
        <f t="shared" si="53"/>
        <v>0.06572444513580877</v>
      </c>
      <c r="AM123" s="7">
        <v>6058306.31</v>
      </c>
      <c r="AN123" s="7">
        <v>456638.33</v>
      </c>
      <c r="AO123" s="8">
        <f t="shared" si="54"/>
        <v>0.0753739257531863</v>
      </c>
      <c r="AQ123" s="7">
        <v>6125317.52</v>
      </c>
      <c r="AR123" s="7">
        <v>467167.83</v>
      </c>
      <c r="AS123" s="8">
        <f t="shared" si="55"/>
        <v>0.07626834502450414</v>
      </c>
      <c r="AU123" s="7">
        <v>5970605.41</v>
      </c>
      <c r="AV123" s="7">
        <v>364186.89</v>
      </c>
      <c r="AW123" s="8">
        <f t="shared" si="56"/>
        <v>0.06099664355477814</v>
      </c>
      <c r="AY123" s="7">
        <v>6195698.62</v>
      </c>
      <c r="AZ123" s="7">
        <v>441258.03</v>
      </c>
      <c r="BA123" s="8">
        <f t="shared" si="57"/>
        <v>0.07122006041023345</v>
      </c>
    </row>
    <row r="124" spans="1:53" ht="14.25">
      <c r="A124" s="5">
        <v>2254</v>
      </c>
      <c r="B124" s="6" t="s">
        <v>122</v>
      </c>
      <c r="C124" s="7">
        <v>29328284.91</v>
      </c>
      <c r="D124" s="7">
        <v>1543780.22</v>
      </c>
      <c r="E124" s="8">
        <f t="shared" si="45"/>
        <v>0.05263793040532079</v>
      </c>
      <c r="G124" s="7">
        <v>30288090.56</v>
      </c>
      <c r="H124" s="7">
        <v>1655185.63</v>
      </c>
      <c r="I124" s="8">
        <f t="shared" si="46"/>
        <v>0.054648067917028836</v>
      </c>
      <c r="K124" s="7">
        <v>31701740.14</v>
      </c>
      <c r="L124" s="7">
        <v>1696434.97</v>
      </c>
      <c r="M124" s="8">
        <f t="shared" si="47"/>
        <v>0.053512361230275356</v>
      </c>
      <c r="N124" s="8"/>
      <c r="O124" s="7">
        <v>32080394.24</v>
      </c>
      <c r="P124" s="7">
        <v>1687470.7</v>
      </c>
      <c r="Q124" s="8">
        <f t="shared" si="48"/>
        <v>0.05260130805674289</v>
      </c>
      <c r="R124" s="12"/>
      <c r="S124" s="7">
        <v>32540617.34</v>
      </c>
      <c r="T124" s="7">
        <v>1709051.15</v>
      </c>
      <c r="U124" s="8">
        <f t="shared" si="49"/>
        <v>0.05252055092080807</v>
      </c>
      <c r="W124" s="7">
        <v>35204709.63</v>
      </c>
      <c r="X124" s="7">
        <v>1814363.2</v>
      </c>
      <c r="Y124" s="8">
        <f t="shared" si="50"/>
        <v>0.051537513561931904</v>
      </c>
      <c r="AA124" s="7">
        <v>39537551.14</v>
      </c>
      <c r="AB124" s="7">
        <v>1893148.56</v>
      </c>
      <c r="AC124" s="8">
        <f t="shared" si="51"/>
        <v>0.0478822917812102</v>
      </c>
      <c r="AE124" s="7">
        <v>41266542.9</v>
      </c>
      <c r="AF124" s="7">
        <v>2000254.21</v>
      </c>
      <c r="AG124" s="8">
        <f t="shared" si="52"/>
        <v>0.04847157211223526</v>
      </c>
      <c r="AI124" s="7">
        <v>43132101.84</v>
      </c>
      <c r="AJ124" s="7">
        <v>1986088.02</v>
      </c>
      <c r="AK124" s="8">
        <f t="shared" si="53"/>
        <v>0.04604663198115086</v>
      </c>
      <c r="AM124" s="7">
        <v>43507836.77</v>
      </c>
      <c r="AN124" s="7">
        <v>1938601.98</v>
      </c>
      <c r="AO124" s="8">
        <f t="shared" si="54"/>
        <v>0.044557535467649956</v>
      </c>
      <c r="AQ124" s="7">
        <v>42135386.83</v>
      </c>
      <c r="AR124" s="7">
        <v>2006037.84</v>
      </c>
      <c r="AS124" s="8">
        <f t="shared" si="55"/>
        <v>0.04760933720849858</v>
      </c>
      <c r="AU124" s="7">
        <v>44223245.93</v>
      </c>
      <c r="AV124" s="7">
        <v>2111317.18</v>
      </c>
      <c r="AW124" s="8">
        <f t="shared" si="56"/>
        <v>0.04774224812312415</v>
      </c>
      <c r="AY124" s="7">
        <v>44983624.7</v>
      </c>
      <c r="AZ124" s="7">
        <v>2202256.65</v>
      </c>
      <c r="BA124" s="8">
        <f t="shared" si="57"/>
        <v>0.048956851847467946</v>
      </c>
    </row>
    <row r="125" spans="1:53" ht="14.25">
      <c r="A125" s="5">
        <v>1966</v>
      </c>
      <c r="B125" s="6" t="s">
        <v>123</v>
      </c>
      <c r="C125" s="7">
        <v>17467387</v>
      </c>
      <c r="D125" s="7">
        <v>1197722</v>
      </c>
      <c r="E125" s="8">
        <f t="shared" si="45"/>
        <v>0.06856904241029296</v>
      </c>
      <c r="G125" s="7">
        <v>17265971.17</v>
      </c>
      <c r="H125" s="7">
        <v>1075781.23</v>
      </c>
      <c r="I125" s="8">
        <f t="shared" si="46"/>
        <v>0.062306441926023436</v>
      </c>
      <c r="K125" s="7">
        <v>17868130.32</v>
      </c>
      <c r="L125" s="7">
        <v>1154033.25</v>
      </c>
      <c r="M125" s="8">
        <f t="shared" si="47"/>
        <v>0.06458612229329207</v>
      </c>
      <c r="N125" s="8"/>
      <c r="O125" s="7">
        <v>16856140.08</v>
      </c>
      <c r="P125" s="7">
        <v>1167286.6</v>
      </c>
      <c r="Q125" s="8">
        <f t="shared" si="48"/>
        <v>0.06924993470984493</v>
      </c>
      <c r="R125" s="12"/>
      <c r="S125" s="7">
        <v>17134882.23</v>
      </c>
      <c r="T125" s="7">
        <v>1242219.81</v>
      </c>
      <c r="U125" s="8">
        <f t="shared" si="49"/>
        <v>0.07249654787968741</v>
      </c>
      <c r="W125" s="7">
        <v>17747536</v>
      </c>
      <c r="X125" s="7">
        <v>1331400</v>
      </c>
      <c r="Y125" s="8">
        <f t="shared" si="50"/>
        <v>0.075018864590555</v>
      </c>
      <c r="AA125" s="7">
        <v>18015757</v>
      </c>
      <c r="AB125" s="7">
        <v>1444431</v>
      </c>
      <c r="AC125" s="8">
        <f t="shared" si="51"/>
        <v>0.08017598150330292</v>
      </c>
      <c r="AE125" s="7">
        <v>18740499.22</v>
      </c>
      <c r="AF125" s="7">
        <v>1057135.14</v>
      </c>
      <c r="AG125" s="8">
        <f t="shared" si="52"/>
        <v>0.05640912376932934</v>
      </c>
      <c r="AI125" s="7">
        <v>20421645.92</v>
      </c>
      <c r="AJ125" s="7">
        <v>1183585.39</v>
      </c>
      <c r="AK125" s="8">
        <f t="shared" si="53"/>
        <v>0.05795739455265219</v>
      </c>
      <c r="AM125" s="7">
        <v>22490515.41</v>
      </c>
      <c r="AN125" s="7">
        <v>1207188.93</v>
      </c>
      <c r="AO125" s="8">
        <f t="shared" si="54"/>
        <v>0.053675467546788425</v>
      </c>
      <c r="AQ125" s="7">
        <v>23175453.04</v>
      </c>
      <c r="AR125" s="7">
        <v>1324416.65</v>
      </c>
      <c r="AS125" s="8">
        <f t="shared" si="55"/>
        <v>0.05714738985745411</v>
      </c>
      <c r="AU125" s="7">
        <v>23750791.41</v>
      </c>
      <c r="AV125" s="7">
        <v>1402700.67</v>
      </c>
      <c r="AW125" s="8">
        <f t="shared" si="56"/>
        <v>0.05905911284326335</v>
      </c>
      <c r="AY125" s="7">
        <v>30531721</v>
      </c>
      <c r="AZ125" s="7">
        <v>1475710.66</v>
      </c>
      <c r="BA125" s="8">
        <f t="shared" si="57"/>
        <v>0.04833368744591895</v>
      </c>
    </row>
    <row r="126" spans="1:53" ht="14.25">
      <c r="A126" s="5">
        <v>1924</v>
      </c>
      <c r="B126" s="6" t="s">
        <v>124</v>
      </c>
      <c r="C126" s="7">
        <v>93842998.21</v>
      </c>
      <c r="D126" s="7">
        <v>6708568.91</v>
      </c>
      <c r="E126" s="8">
        <f t="shared" si="45"/>
        <v>0.07148715448101624</v>
      </c>
      <c r="G126" s="7">
        <v>108081121.55</v>
      </c>
      <c r="H126" s="7">
        <v>7698713.6</v>
      </c>
      <c r="I126" s="8">
        <f t="shared" si="46"/>
        <v>0.07123088185607378</v>
      </c>
      <c r="K126" s="7">
        <v>104807183.12</v>
      </c>
      <c r="L126" s="7">
        <v>8008784.21</v>
      </c>
      <c r="M126" s="8">
        <f t="shared" si="47"/>
        <v>0.07641445911994663</v>
      </c>
      <c r="N126" s="8"/>
      <c r="O126" s="7">
        <v>101235723.43</v>
      </c>
      <c r="P126" s="7">
        <v>7437301.68</v>
      </c>
      <c r="Q126" s="8">
        <f t="shared" si="48"/>
        <v>0.0734651902314163</v>
      </c>
      <c r="R126" s="12"/>
      <c r="S126" s="7">
        <v>110404215.81</v>
      </c>
      <c r="T126" s="7">
        <v>6151085.68</v>
      </c>
      <c r="U126" s="8">
        <f t="shared" si="49"/>
        <v>0.05571422825542915</v>
      </c>
      <c r="W126" s="7">
        <v>112506752.84</v>
      </c>
      <c r="X126" s="7">
        <v>6544431.15</v>
      </c>
      <c r="Y126" s="8">
        <f t="shared" si="50"/>
        <v>0.05816922971110078</v>
      </c>
      <c r="AA126" s="7">
        <v>119857219.98</v>
      </c>
      <c r="AB126" s="7">
        <v>9307139.26</v>
      </c>
      <c r="AC126" s="8">
        <f t="shared" si="51"/>
        <v>0.07765188664940699</v>
      </c>
      <c r="AE126" s="7">
        <v>127093709.34</v>
      </c>
      <c r="AF126" s="7">
        <v>8436168.59</v>
      </c>
      <c r="AG126" s="8">
        <f t="shared" si="52"/>
        <v>0.06637754640893857</v>
      </c>
      <c r="AI126" s="7">
        <v>144449404.96</v>
      </c>
      <c r="AJ126" s="7">
        <v>11530484.8</v>
      </c>
      <c r="AK126" s="8">
        <f t="shared" si="53"/>
        <v>0.0798236919230851</v>
      </c>
      <c r="AM126" s="7">
        <v>154681845.3</v>
      </c>
      <c r="AN126" s="7">
        <v>12660951.08</v>
      </c>
      <c r="AO126" s="8">
        <f t="shared" si="54"/>
        <v>0.08185156477442151</v>
      </c>
      <c r="AQ126" s="7">
        <v>146905943.6</v>
      </c>
      <c r="AR126" s="7">
        <v>8957256.33</v>
      </c>
      <c r="AS126" s="8">
        <f t="shared" si="55"/>
        <v>0.06097272928853779</v>
      </c>
      <c r="AU126" s="7">
        <v>142835594.3</v>
      </c>
      <c r="AV126" s="7">
        <v>9423082.65</v>
      </c>
      <c r="AW126" s="8">
        <f t="shared" si="56"/>
        <v>0.06597152968894113</v>
      </c>
      <c r="AY126" s="7">
        <v>145929318.2</v>
      </c>
      <c r="AZ126" s="7">
        <v>11888918.94</v>
      </c>
      <c r="BA126" s="8">
        <f t="shared" si="57"/>
        <v>0.08147039324685888</v>
      </c>
    </row>
    <row r="127" spans="1:53" ht="14.25">
      <c r="A127" s="5">
        <v>1996</v>
      </c>
      <c r="B127" s="6" t="s">
        <v>125</v>
      </c>
      <c r="C127" s="7">
        <v>3233444.55</v>
      </c>
      <c r="D127" s="7">
        <v>208298.45</v>
      </c>
      <c r="E127" s="8">
        <f t="shared" si="45"/>
        <v>0.06441998518267462</v>
      </c>
      <c r="G127" s="7">
        <v>3144470.54</v>
      </c>
      <c r="H127" s="7">
        <v>213517.77</v>
      </c>
      <c r="I127" s="8">
        <f t="shared" si="46"/>
        <v>0.06790261421879945</v>
      </c>
      <c r="K127" s="7">
        <v>2937417.16</v>
      </c>
      <c r="L127" s="7">
        <v>215315</v>
      </c>
      <c r="M127" s="8">
        <f t="shared" si="47"/>
        <v>0.07330079054893245</v>
      </c>
      <c r="N127" s="8"/>
      <c r="O127" s="7">
        <v>2955107.42</v>
      </c>
      <c r="P127" s="7">
        <v>212415.64</v>
      </c>
      <c r="Q127" s="8">
        <f t="shared" si="48"/>
        <v>0.07188085230417783</v>
      </c>
      <c r="R127" s="12"/>
      <c r="S127" s="7">
        <v>2751625.85</v>
      </c>
      <c r="T127" s="7">
        <v>214399.81</v>
      </c>
      <c r="U127" s="8">
        <f t="shared" si="49"/>
        <v>0.07791750102943683</v>
      </c>
      <c r="W127" s="7">
        <v>3132813.15</v>
      </c>
      <c r="X127" s="7">
        <v>216034.97</v>
      </c>
      <c r="Y127" s="8">
        <f t="shared" si="50"/>
        <v>0.06895877910880194</v>
      </c>
      <c r="AA127" s="7">
        <v>3345857.85</v>
      </c>
      <c r="AB127" s="7">
        <v>244002.25</v>
      </c>
      <c r="AC127" s="8">
        <f t="shared" si="51"/>
        <v>0.07292666363575488</v>
      </c>
      <c r="AE127" s="7">
        <v>3730919.56</v>
      </c>
      <c r="AF127" s="7">
        <v>239275.9</v>
      </c>
      <c r="AG127" s="8">
        <f t="shared" si="52"/>
        <v>0.06413322403552436</v>
      </c>
      <c r="AI127" s="7">
        <v>4216656.15</v>
      </c>
      <c r="AJ127" s="7">
        <v>249210.42</v>
      </c>
      <c r="AK127" s="8">
        <f t="shared" si="53"/>
        <v>0.05910143277867226</v>
      </c>
      <c r="AM127" s="7">
        <v>4371529.38</v>
      </c>
      <c r="AN127" s="7">
        <v>269768.7</v>
      </c>
      <c r="AO127" s="8">
        <f t="shared" si="54"/>
        <v>0.06171037102809086</v>
      </c>
      <c r="AQ127" s="7">
        <v>4443780.41</v>
      </c>
      <c r="AR127" s="7">
        <v>284912.03</v>
      </c>
      <c r="AS127" s="8">
        <f t="shared" si="55"/>
        <v>0.06411478599591738</v>
      </c>
      <c r="AU127" s="7">
        <v>4203387.9</v>
      </c>
      <c r="AV127" s="7">
        <v>248822.87</v>
      </c>
      <c r="AW127" s="8">
        <f t="shared" si="56"/>
        <v>0.059195790614518344</v>
      </c>
      <c r="AY127" s="7">
        <v>3990286.41</v>
      </c>
      <c r="AZ127" s="7">
        <v>257700.12</v>
      </c>
      <c r="BA127" s="8">
        <f t="shared" si="57"/>
        <v>0.0645818604284097</v>
      </c>
    </row>
    <row r="128" spans="1:53" ht="14.25">
      <c r="A128" s="5">
        <v>2061</v>
      </c>
      <c r="B128" s="6" t="s">
        <v>126</v>
      </c>
      <c r="C128" s="7">
        <v>2476466.74</v>
      </c>
      <c r="D128" s="7">
        <v>267670.19</v>
      </c>
      <c r="E128" s="8">
        <f t="shared" si="45"/>
        <v>0.10808551783740086</v>
      </c>
      <c r="G128" s="7">
        <v>2553384.53</v>
      </c>
      <c r="H128" s="7">
        <v>236898.32</v>
      </c>
      <c r="I128" s="8">
        <f t="shared" si="46"/>
        <v>0.09277816060082421</v>
      </c>
      <c r="K128" s="7">
        <v>2705413.08</v>
      </c>
      <c r="L128" s="7">
        <v>231796.17</v>
      </c>
      <c r="M128" s="8">
        <f t="shared" si="47"/>
        <v>0.08567866094592845</v>
      </c>
      <c r="N128" s="8"/>
      <c r="O128" s="7">
        <v>2171783.61</v>
      </c>
      <c r="P128" s="7">
        <v>246679.21</v>
      </c>
      <c r="Q128" s="8">
        <f t="shared" si="48"/>
        <v>0.11358369630572909</v>
      </c>
      <c r="R128" s="12"/>
      <c r="S128" s="7">
        <v>1946280.96</v>
      </c>
      <c r="T128" s="7">
        <v>217332.88</v>
      </c>
      <c r="U128" s="8">
        <f t="shared" si="49"/>
        <v>0.11166572785051548</v>
      </c>
      <c r="W128" s="7">
        <v>2218422.74</v>
      </c>
      <c r="X128" s="7">
        <v>355852.44</v>
      </c>
      <c r="Y128" s="8">
        <f t="shared" si="50"/>
        <v>0.16040785806225552</v>
      </c>
      <c r="AA128" s="7">
        <v>2480375.49</v>
      </c>
      <c r="AB128" s="7">
        <v>282004.62</v>
      </c>
      <c r="AC128" s="8">
        <f t="shared" si="51"/>
        <v>0.11369432617639677</v>
      </c>
      <c r="AE128" s="7">
        <v>2773971.08</v>
      </c>
      <c r="AF128" s="7">
        <v>309228.76</v>
      </c>
      <c r="AG128" s="8">
        <f t="shared" si="52"/>
        <v>0.11147512035345372</v>
      </c>
      <c r="AI128" s="7">
        <v>3096215.83</v>
      </c>
      <c r="AJ128" s="7">
        <v>416863.66</v>
      </c>
      <c r="AK128" s="8">
        <f t="shared" si="53"/>
        <v>0.13463649916162335</v>
      </c>
      <c r="AM128" s="7">
        <v>2980581.94</v>
      </c>
      <c r="AN128" s="7">
        <v>296424.8</v>
      </c>
      <c r="AO128" s="8">
        <f t="shared" si="54"/>
        <v>0.09945198822482297</v>
      </c>
      <c r="AQ128" s="7">
        <v>2951536.06</v>
      </c>
      <c r="AR128" s="7">
        <v>351053.71</v>
      </c>
      <c r="AS128" s="8">
        <f t="shared" si="55"/>
        <v>0.11893932612159921</v>
      </c>
      <c r="AU128" s="7">
        <v>3123753.18</v>
      </c>
      <c r="AV128" s="7">
        <v>368029.04</v>
      </c>
      <c r="AW128" s="8">
        <f t="shared" si="56"/>
        <v>0.11781629942990565</v>
      </c>
      <c r="AY128" s="7">
        <v>3157119.97</v>
      </c>
      <c r="AZ128" s="7">
        <v>333272.04</v>
      </c>
      <c r="BA128" s="8">
        <f t="shared" si="57"/>
        <v>0.10556204489118605</v>
      </c>
    </row>
    <row r="129" spans="1:53" ht="14.25">
      <c r="A129" s="5">
        <v>2141</v>
      </c>
      <c r="B129" s="6" t="s">
        <v>127</v>
      </c>
      <c r="C129" s="7">
        <v>11513606.64</v>
      </c>
      <c r="D129" s="7">
        <v>710729.89</v>
      </c>
      <c r="E129" s="8">
        <f t="shared" si="45"/>
        <v>0.06172956157202883</v>
      </c>
      <c r="G129" s="7">
        <v>13387207.71</v>
      </c>
      <c r="H129" s="7">
        <v>908038.88</v>
      </c>
      <c r="I129" s="8">
        <f t="shared" si="46"/>
        <v>0.0678288482311148</v>
      </c>
      <c r="K129" s="7">
        <v>12182932.64</v>
      </c>
      <c r="L129" s="7">
        <v>781788.96</v>
      </c>
      <c r="M129" s="8">
        <f t="shared" si="47"/>
        <v>0.0641708349788594</v>
      </c>
      <c r="N129" s="8"/>
      <c r="O129" s="7">
        <v>11299882.51</v>
      </c>
      <c r="P129" s="7">
        <v>911714.29</v>
      </c>
      <c r="Q129" s="8">
        <f t="shared" si="48"/>
        <v>0.08068351942537144</v>
      </c>
      <c r="R129" s="12"/>
      <c r="S129" s="7">
        <v>11718809.79</v>
      </c>
      <c r="T129" s="7">
        <v>903604.66</v>
      </c>
      <c r="U129" s="8">
        <f t="shared" si="49"/>
        <v>0.0771072042462087</v>
      </c>
      <c r="W129" s="7">
        <v>12807945.81</v>
      </c>
      <c r="X129" s="7">
        <v>967513.81</v>
      </c>
      <c r="Y129" s="8">
        <f t="shared" si="50"/>
        <v>0.07554012363517332</v>
      </c>
      <c r="AA129" s="7">
        <v>14728928.42</v>
      </c>
      <c r="AB129" s="7">
        <v>1083423.48</v>
      </c>
      <c r="AC129" s="8">
        <f t="shared" si="51"/>
        <v>0.07355752225184621</v>
      </c>
      <c r="AE129" s="7">
        <v>16283544.37</v>
      </c>
      <c r="AF129" s="7">
        <v>1021160.15</v>
      </c>
      <c r="AG129" s="8">
        <f t="shared" si="52"/>
        <v>0.06271117189211799</v>
      </c>
      <c r="AI129" s="7">
        <v>18683871.06</v>
      </c>
      <c r="AJ129" s="7">
        <v>1027440.38</v>
      </c>
      <c r="AK129" s="8">
        <f t="shared" si="53"/>
        <v>0.05499076592321549</v>
      </c>
      <c r="AM129" s="7">
        <v>17959648.27</v>
      </c>
      <c r="AN129" s="7">
        <v>1044225.74</v>
      </c>
      <c r="AO129" s="8">
        <f t="shared" si="54"/>
        <v>0.05814288366350061</v>
      </c>
      <c r="AQ129" s="7">
        <v>16673439.3</v>
      </c>
      <c r="AR129" s="7">
        <v>953314.86</v>
      </c>
      <c r="AS129" s="8">
        <f t="shared" si="55"/>
        <v>0.057175657814042</v>
      </c>
      <c r="AU129" s="7">
        <v>18338520.46</v>
      </c>
      <c r="AV129" s="7">
        <v>981524.53</v>
      </c>
      <c r="AW129" s="8">
        <f t="shared" si="56"/>
        <v>0.053522558275129244</v>
      </c>
      <c r="AY129" s="7">
        <v>17244503.76</v>
      </c>
      <c r="AZ129" s="7">
        <v>1009458.9</v>
      </c>
      <c r="BA129" s="8">
        <f t="shared" si="57"/>
        <v>0.05853800805457332</v>
      </c>
    </row>
    <row r="130" spans="1:53" ht="14.25">
      <c r="A130" s="5">
        <v>2214</v>
      </c>
      <c r="B130" s="6" t="s">
        <v>128</v>
      </c>
      <c r="C130" s="7">
        <v>1910723.18</v>
      </c>
      <c r="D130" s="7">
        <v>155044.01</v>
      </c>
      <c r="E130" s="8">
        <f t="shared" si="45"/>
        <v>0.08114415087590031</v>
      </c>
      <c r="G130" s="7">
        <v>2133648.89</v>
      </c>
      <c r="H130" s="7">
        <v>182072.66</v>
      </c>
      <c r="I130" s="8">
        <f t="shared" si="46"/>
        <v>0.08533393701903784</v>
      </c>
      <c r="K130" s="7">
        <v>2214710.17</v>
      </c>
      <c r="L130" s="7">
        <v>174834.06</v>
      </c>
      <c r="M130" s="8">
        <f t="shared" si="47"/>
        <v>0.07894218501737409</v>
      </c>
      <c r="N130" s="8"/>
      <c r="O130" s="7">
        <v>2252407</v>
      </c>
      <c r="P130" s="7">
        <v>155470</v>
      </c>
      <c r="Q130" s="8">
        <f t="shared" si="48"/>
        <v>0.06902393750330202</v>
      </c>
      <c r="R130" s="12"/>
      <c r="S130" s="7">
        <v>2370910.78</v>
      </c>
      <c r="T130" s="7">
        <v>181730.31</v>
      </c>
      <c r="U130" s="8">
        <f t="shared" si="49"/>
        <v>0.07664999945717063</v>
      </c>
      <c r="W130" s="7">
        <v>2382639.64</v>
      </c>
      <c r="X130" s="7">
        <v>141657.05</v>
      </c>
      <c r="Y130" s="8">
        <f t="shared" si="50"/>
        <v>0.059453829115342</v>
      </c>
      <c r="AA130" s="7">
        <v>2368578.5</v>
      </c>
      <c r="AB130" s="7">
        <v>141393.65</v>
      </c>
      <c r="AC130" s="8">
        <f t="shared" si="51"/>
        <v>0.05969557268209603</v>
      </c>
      <c r="AE130" s="7">
        <v>2422716.02</v>
      </c>
      <c r="AF130" s="7">
        <v>149714.06</v>
      </c>
      <c r="AG130" s="8">
        <f t="shared" si="52"/>
        <v>0.06179595906580912</v>
      </c>
      <c r="AI130" s="7">
        <v>2576254.64</v>
      </c>
      <c r="AJ130" s="7">
        <v>159448.71</v>
      </c>
      <c r="AK130" s="8">
        <f t="shared" si="53"/>
        <v>0.06189167309951938</v>
      </c>
      <c r="AM130" s="7">
        <v>2786238.17</v>
      </c>
      <c r="AN130" s="7">
        <v>135493.89</v>
      </c>
      <c r="AO130" s="8">
        <f t="shared" si="54"/>
        <v>0.048629686958886226</v>
      </c>
      <c r="AQ130" s="7">
        <v>2992800.11</v>
      </c>
      <c r="AR130" s="7">
        <v>175003.46</v>
      </c>
      <c r="AS130" s="8">
        <f t="shared" si="55"/>
        <v>0.05847482410043082</v>
      </c>
      <c r="AU130" s="7">
        <v>3272395.75</v>
      </c>
      <c r="AV130" s="7">
        <v>211997.75</v>
      </c>
      <c r="AW130" s="8">
        <f t="shared" si="56"/>
        <v>0.06478365277182627</v>
      </c>
      <c r="AY130" s="7">
        <v>3526492.7</v>
      </c>
      <c r="AZ130" s="7">
        <v>252355.85</v>
      </c>
      <c r="BA130" s="8">
        <f t="shared" si="57"/>
        <v>0.07156000918419596</v>
      </c>
    </row>
    <row r="131" spans="1:53" ht="14.25">
      <c r="A131" s="5">
        <v>2143</v>
      </c>
      <c r="B131" s="6" t="s">
        <v>129</v>
      </c>
      <c r="C131" s="7">
        <v>14246307.18</v>
      </c>
      <c r="D131" s="7">
        <v>541135.16</v>
      </c>
      <c r="E131" s="8">
        <f t="shared" si="45"/>
        <v>0.03798424062901612</v>
      </c>
      <c r="G131" s="7">
        <v>15507423.18</v>
      </c>
      <c r="H131" s="7">
        <v>534576.89</v>
      </c>
      <c r="I131" s="8">
        <f t="shared" si="46"/>
        <v>0.034472322306225996</v>
      </c>
      <c r="K131" s="7">
        <v>16308478.57</v>
      </c>
      <c r="L131" s="7">
        <v>710027.65</v>
      </c>
      <c r="M131" s="8">
        <f t="shared" si="47"/>
        <v>0.04353733225036209</v>
      </c>
      <c r="N131" s="8"/>
      <c r="O131" s="7">
        <v>15594633.98</v>
      </c>
      <c r="P131" s="7">
        <v>600791.16</v>
      </c>
      <c r="Q131" s="8">
        <f t="shared" si="48"/>
        <v>0.03852550568166654</v>
      </c>
      <c r="R131" s="12"/>
      <c r="S131" s="7">
        <v>15716258.68</v>
      </c>
      <c r="T131" s="7">
        <v>602417.72</v>
      </c>
      <c r="U131" s="8">
        <f t="shared" si="49"/>
        <v>0.03833086056076547</v>
      </c>
      <c r="W131" s="7">
        <v>16841571.6</v>
      </c>
      <c r="X131" s="7">
        <v>637919.25</v>
      </c>
      <c r="Y131" s="8">
        <f t="shared" si="50"/>
        <v>0.037877655669616955</v>
      </c>
      <c r="AA131" s="7">
        <v>17786376.51</v>
      </c>
      <c r="AB131" s="7">
        <v>742363.68</v>
      </c>
      <c r="AC131" s="8">
        <f t="shared" si="51"/>
        <v>0.04173776933051104</v>
      </c>
      <c r="AE131" s="7">
        <v>18552643</v>
      </c>
      <c r="AF131" s="7">
        <v>742165.25</v>
      </c>
      <c r="AG131" s="8">
        <f t="shared" si="52"/>
        <v>0.04000320870724457</v>
      </c>
      <c r="AI131" s="7">
        <v>20430763.39</v>
      </c>
      <c r="AJ131" s="7">
        <v>753219.16</v>
      </c>
      <c r="AK131" s="8">
        <f t="shared" si="53"/>
        <v>0.03686691219617712</v>
      </c>
      <c r="AM131" s="7">
        <v>20772496.83</v>
      </c>
      <c r="AN131" s="7">
        <v>829577.04</v>
      </c>
      <c r="AO131" s="8">
        <f t="shared" si="54"/>
        <v>0.039936318045402736</v>
      </c>
      <c r="AQ131" s="7">
        <v>20173273.25</v>
      </c>
      <c r="AR131" s="7">
        <v>799607.8</v>
      </c>
      <c r="AS131" s="8">
        <f t="shared" si="55"/>
        <v>0.03963698850904129</v>
      </c>
      <c r="AU131" s="7">
        <v>19990036.62</v>
      </c>
      <c r="AV131" s="7">
        <v>777557.41</v>
      </c>
      <c r="AW131" s="8">
        <f t="shared" si="56"/>
        <v>0.03889724790309063</v>
      </c>
      <c r="AY131" s="7">
        <v>20025842.45</v>
      </c>
      <c r="AZ131" s="7">
        <v>676633.51</v>
      </c>
      <c r="BA131" s="8">
        <f t="shared" si="57"/>
        <v>0.03378801724269034</v>
      </c>
    </row>
    <row r="132" spans="1:53" ht="14.25">
      <c r="A132" s="5">
        <v>4131</v>
      </c>
      <c r="B132" s="6" t="s">
        <v>203</v>
      </c>
      <c r="C132" s="15" t="s">
        <v>209</v>
      </c>
      <c r="D132" s="15" t="s">
        <v>209</v>
      </c>
      <c r="E132" s="14" t="s">
        <v>209</v>
      </c>
      <c r="G132" s="15" t="s">
        <v>209</v>
      </c>
      <c r="H132" s="15" t="s">
        <v>209</v>
      </c>
      <c r="I132" s="14" t="s">
        <v>209</v>
      </c>
      <c r="K132" s="15" t="s">
        <v>209</v>
      </c>
      <c r="L132" s="15" t="s">
        <v>209</v>
      </c>
      <c r="M132" s="14" t="s">
        <v>209</v>
      </c>
      <c r="N132" s="14"/>
      <c r="O132" s="15" t="s">
        <v>209</v>
      </c>
      <c r="P132" s="15" t="s">
        <v>209</v>
      </c>
      <c r="Q132" s="14" t="s">
        <v>209</v>
      </c>
      <c r="R132" s="12"/>
      <c r="S132" s="15" t="s">
        <v>209</v>
      </c>
      <c r="T132" s="15" t="s">
        <v>209</v>
      </c>
      <c r="U132" s="14" t="s">
        <v>209</v>
      </c>
      <c r="W132" s="7">
        <v>21712966.5</v>
      </c>
      <c r="X132" s="7">
        <v>988593.9</v>
      </c>
      <c r="Y132" s="8">
        <f t="shared" si="50"/>
        <v>0.04553011676225817</v>
      </c>
      <c r="AA132" s="7">
        <v>24912106.79</v>
      </c>
      <c r="AB132" s="7">
        <v>1474548.22</v>
      </c>
      <c r="AC132" s="8">
        <f t="shared" si="51"/>
        <v>0.05919002485136666</v>
      </c>
      <c r="AE132" s="7">
        <v>24957996.58</v>
      </c>
      <c r="AF132" s="7">
        <v>1230873.81</v>
      </c>
      <c r="AG132" s="8">
        <f t="shared" si="52"/>
        <v>0.04931781307263887</v>
      </c>
      <c r="AI132" s="7">
        <v>27789003.51</v>
      </c>
      <c r="AJ132" s="7">
        <v>1331479</v>
      </c>
      <c r="AK132" s="8">
        <f t="shared" si="53"/>
        <v>0.047913880737783965</v>
      </c>
      <c r="AM132" s="7">
        <v>29371659.46</v>
      </c>
      <c r="AN132" s="7">
        <v>1517494.24</v>
      </c>
      <c r="AO132" s="8">
        <f t="shared" si="54"/>
        <v>0.05166525378202107</v>
      </c>
      <c r="AQ132" s="7">
        <v>29004641.26</v>
      </c>
      <c r="AR132" s="7">
        <v>1185632.9</v>
      </c>
      <c r="AS132" s="8">
        <f t="shared" si="55"/>
        <v>0.04087735095124565</v>
      </c>
      <c r="AU132" s="7">
        <v>28924892.8</v>
      </c>
      <c r="AV132" s="7">
        <v>1473084.95</v>
      </c>
      <c r="AW132" s="8">
        <f t="shared" si="56"/>
        <v>0.05092793118320563</v>
      </c>
      <c r="AY132" s="7">
        <v>29233481.95</v>
      </c>
      <c r="AZ132" s="7">
        <v>1491219.23</v>
      </c>
      <c r="BA132" s="8">
        <f t="shared" si="57"/>
        <v>0.051010660739987564</v>
      </c>
    </row>
    <row r="133" spans="1:53" ht="14.25">
      <c r="A133" s="5">
        <v>2110</v>
      </c>
      <c r="B133" s="6" t="s">
        <v>130</v>
      </c>
      <c r="C133" s="7">
        <v>8368680.77</v>
      </c>
      <c r="D133" s="7">
        <v>320284.76</v>
      </c>
      <c r="E133" s="8">
        <f aca="true" t="shared" si="58" ref="E133:E164">+D133/C133</f>
        <v>0.03827183385321078</v>
      </c>
      <c r="G133" s="7">
        <v>9639118.41</v>
      </c>
      <c r="H133" s="7">
        <v>284804.67</v>
      </c>
      <c r="I133" s="8">
        <f aca="true" t="shared" si="59" ref="I133:I164">+H133/G133</f>
        <v>0.029546754992088534</v>
      </c>
      <c r="K133" s="7">
        <v>9412936.03</v>
      </c>
      <c r="L133" s="7">
        <v>249479.03</v>
      </c>
      <c r="M133" s="8">
        <f aca="true" t="shared" si="60" ref="M133:M164">+L133/K133</f>
        <v>0.026503848449079496</v>
      </c>
      <c r="N133" s="8"/>
      <c r="O133" s="7">
        <v>9950033.95</v>
      </c>
      <c r="P133" s="7">
        <v>234456.74</v>
      </c>
      <c r="Q133" s="8">
        <f aca="true" t="shared" si="61" ref="Q133:Q164">+P133/O133</f>
        <v>0.023563411057506995</v>
      </c>
      <c r="R133" s="12"/>
      <c r="S133" s="7">
        <v>9871884.38</v>
      </c>
      <c r="T133" s="11">
        <v>276984.37</v>
      </c>
      <c r="U133" s="8">
        <f aca="true" t="shared" si="62" ref="U133:U164">+T133/S133</f>
        <v>0.028057902558214522</v>
      </c>
      <c r="W133" s="7">
        <v>10214645.84</v>
      </c>
      <c r="X133" s="7">
        <v>288020.95</v>
      </c>
      <c r="Y133" s="8">
        <f aca="true" t="shared" si="63" ref="Y133:Y164">+X133/W133</f>
        <v>0.028196861106248597</v>
      </c>
      <c r="AA133" s="7">
        <v>11417895.91</v>
      </c>
      <c r="AB133" s="7">
        <v>492688.71</v>
      </c>
      <c r="AC133" s="8">
        <f aca="true" t="shared" si="64" ref="AC133:AC164">+AB133/AA133</f>
        <v>0.0431505694116982</v>
      </c>
      <c r="AE133" s="7">
        <v>11661503.56</v>
      </c>
      <c r="AF133" s="7">
        <v>335141.4</v>
      </c>
      <c r="AG133" s="8">
        <f aca="true" t="shared" si="65" ref="AG133:AG164">+AF133/AE133</f>
        <v>0.028739124271210188</v>
      </c>
      <c r="AI133" s="7">
        <v>12302748.11</v>
      </c>
      <c r="AJ133" s="7">
        <v>413259.29</v>
      </c>
      <c r="AK133" s="8">
        <f aca="true" t="shared" si="66" ref="AK133:AK164">+AJ133/AI133</f>
        <v>0.03359081128094396</v>
      </c>
      <c r="AM133" s="7">
        <v>12883635.86</v>
      </c>
      <c r="AN133" s="7">
        <v>380330.73</v>
      </c>
      <c r="AO133" s="8">
        <f aca="true" t="shared" si="67" ref="AO133:AO164">+AN133/AM133</f>
        <v>0.029520450137900747</v>
      </c>
      <c r="AQ133" s="7">
        <v>12711076.21</v>
      </c>
      <c r="AR133" s="7">
        <v>388528.83</v>
      </c>
      <c r="AS133" s="8">
        <f aca="true" t="shared" si="68" ref="AS133:AS164">+AR133/AQ133</f>
        <v>0.030566163209244105</v>
      </c>
      <c r="AU133" s="7">
        <v>12973719.64</v>
      </c>
      <c r="AV133" s="7">
        <v>438769.45</v>
      </c>
      <c r="AW133" s="8">
        <f aca="true" t="shared" si="69" ref="AW133:AW164">+AV133/AU133</f>
        <v>0.03381986524876068</v>
      </c>
      <c r="AY133" s="7">
        <v>12558323.11</v>
      </c>
      <c r="AZ133" s="7">
        <v>415406.09</v>
      </c>
      <c r="BA133" s="8">
        <f aca="true" t="shared" si="70" ref="BA133:BA164">+AZ133/AY133</f>
        <v>0.03307814955558983</v>
      </c>
    </row>
    <row r="134" spans="1:53" ht="14.25">
      <c r="A134" s="5">
        <v>1990</v>
      </c>
      <c r="B134" s="6" t="s">
        <v>131</v>
      </c>
      <c r="C134" s="7">
        <v>4286569</v>
      </c>
      <c r="D134" s="7">
        <v>382559</v>
      </c>
      <c r="E134" s="8">
        <f t="shared" si="58"/>
        <v>0.08924596804577274</v>
      </c>
      <c r="G134" s="7">
        <v>4421508.24</v>
      </c>
      <c r="H134" s="7">
        <v>257401.9</v>
      </c>
      <c r="I134" s="8">
        <f t="shared" si="59"/>
        <v>0.05821585893957307</v>
      </c>
      <c r="K134" s="7">
        <v>4427552.95</v>
      </c>
      <c r="L134" s="7">
        <v>245597.06</v>
      </c>
      <c r="M134" s="8">
        <f t="shared" si="60"/>
        <v>0.05547015761832955</v>
      </c>
      <c r="N134" s="8"/>
      <c r="O134" s="7">
        <v>4349234.51</v>
      </c>
      <c r="P134" s="7">
        <v>312045.9</v>
      </c>
      <c r="Q134" s="8">
        <f t="shared" si="61"/>
        <v>0.07174731536837733</v>
      </c>
      <c r="R134" s="12"/>
      <c r="S134" s="7">
        <v>4346072.33</v>
      </c>
      <c r="T134" s="7">
        <v>254713.15</v>
      </c>
      <c r="U134" s="8">
        <f t="shared" si="62"/>
        <v>0.05860766472793608</v>
      </c>
      <c r="W134" s="7">
        <v>4564757.24</v>
      </c>
      <c r="X134" s="7">
        <v>350254</v>
      </c>
      <c r="Y134" s="8">
        <f t="shared" si="63"/>
        <v>0.07673003876981638</v>
      </c>
      <c r="AA134" s="7">
        <v>4931517.06</v>
      </c>
      <c r="AB134" s="7">
        <v>387468.1</v>
      </c>
      <c r="AC134" s="8">
        <f t="shared" si="64"/>
        <v>0.07856975759909467</v>
      </c>
      <c r="AE134" s="7">
        <v>4926124.42</v>
      </c>
      <c r="AF134" s="7">
        <v>296157.85</v>
      </c>
      <c r="AG134" s="8">
        <f t="shared" si="65"/>
        <v>0.060119847724024796</v>
      </c>
      <c r="AI134" s="7">
        <v>5500430.04</v>
      </c>
      <c r="AJ134" s="7">
        <v>350470.37</v>
      </c>
      <c r="AK134" s="8">
        <f t="shared" si="66"/>
        <v>0.0637169034877862</v>
      </c>
      <c r="AM134" s="7">
        <v>5815972.12</v>
      </c>
      <c r="AN134" s="7">
        <v>347791.59</v>
      </c>
      <c r="AO134" s="8">
        <f t="shared" si="67"/>
        <v>0.05979939085402631</v>
      </c>
      <c r="AQ134" s="7">
        <v>5869039.86</v>
      </c>
      <c r="AR134" s="7">
        <v>317340.72</v>
      </c>
      <c r="AS134" s="8">
        <f t="shared" si="68"/>
        <v>0.0540702955798293</v>
      </c>
      <c r="AU134" s="7">
        <v>5369393.46</v>
      </c>
      <c r="AV134" s="7">
        <v>317307.55</v>
      </c>
      <c r="AW134" s="8">
        <f t="shared" si="69"/>
        <v>0.05909560406847145</v>
      </c>
      <c r="AY134" s="7">
        <v>5310571.76</v>
      </c>
      <c r="AZ134" s="7">
        <v>301119.64</v>
      </c>
      <c r="BA134" s="8">
        <f t="shared" si="70"/>
        <v>0.05670192469068529</v>
      </c>
    </row>
    <row r="135" spans="1:53" ht="14.25">
      <c r="A135" s="5">
        <v>2093</v>
      </c>
      <c r="B135" s="6" t="s">
        <v>132</v>
      </c>
      <c r="C135" s="7">
        <v>6361783.03</v>
      </c>
      <c r="D135" s="7">
        <v>315191.58</v>
      </c>
      <c r="E135" s="8">
        <f t="shared" si="58"/>
        <v>0.04954453468684235</v>
      </c>
      <c r="G135" s="7">
        <v>6551125.04</v>
      </c>
      <c r="H135" s="7">
        <v>318115.89</v>
      </c>
      <c r="I135" s="8">
        <f t="shared" si="59"/>
        <v>0.048558970872581604</v>
      </c>
      <c r="K135" s="7">
        <v>6239259.29</v>
      </c>
      <c r="L135" s="7">
        <v>323650.11</v>
      </c>
      <c r="M135" s="8">
        <f t="shared" si="60"/>
        <v>0.05187316233494761</v>
      </c>
      <c r="N135" s="8"/>
      <c r="O135" s="7">
        <v>5993798.43</v>
      </c>
      <c r="P135" s="7">
        <v>297327.76</v>
      </c>
      <c r="Q135" s="8">
        <f t="shared" si="61"/>
        <v>0.04960589907592205</v>
      </c>
      <c r="R135" s="12"/>
      <c r="S135" s="7">
        <v>6122014.19</v>
      </c>
      <c r="T135" s="7">
        <v>297582.12</v>
      </c>
      <c r="U135" s="8">
        <f t="shared" si="62"/>
        <v>0.048608531565654534</v>
      </c>
      <c r="W135" s="7">
        <v>6248133.38</v>
      </c>
      <c r="X135" s="7">
        <v>287668.7</v>
      </c>
      <c r="Y135" s="8">
        <f t="shared" si="63"/>
        <v>0.04604074249131987</v>
      </c>
      <c r="AA135" s="7">
        <v>6110390.78</v>
      </c>
      <c r="AB135" s="7">
        <v>398938</v>
      </c>
      <c r="AC135" s="8">
        <f t="shared" si="64"/>
        <v>0.06528845934138439</v>
      </c>
      <c r="AE135" s="7">
        <v>6560250.06</v>
      </c>
      <c r="AF135" s="7">
        <v>460014.9</v>
      </c>
      <c r="AG135" s="8">
        <f t="shared" si="65"/>
        <v>0.07012154960446737</v>
      </c>
      <c r="AI135" s="7">
        <v>6564902.84</v>
      </c>
      <c r="AJ135" s="7">
        <v>430801.28</v>
      </c>
      <c r="AK135" s="8">
        <f t="shared" si="66"/>
        <v>0.06562188207495238</v>
      </c>
      <c r="AM135" s="7">
        <v>6627063.69</v>
      </c>
      <c r="AN135" s="7">
        <v>382775.34</v>
      </c>
      <c r="AO135" s="8">
        <f t="shared" si="67"/>
        <v>0.057759417730901576</v>
      </c>
      <c r="AQ135" s="7">
        <v>6505354.96</v>
      </c>
      <c r="AR135" s="7">
        <v>424434.06</v>
      </c>
      <c r="AS135" s="8">
        <f t="shared" si="68"/>
        <v>0.06524379724238752</v>
      </c>
      <c r="AU135" s="7">
        <v>6024256.92</v>
      </c>
      <c r="AV135" s="7">
        <v>348188.08</v>
      </c>
      <c r="AW135" s="8">
        <f t="shared" si="69"/>
        <v>0.05779768104578117</v>
      </c>
      <c r="AY135" s="7">
        <v>5456616.1</v>
      </c>
      <c r="AZ135" s="7">
        <v>351074.79</v>
      </c>
      <c r="BA135" s="8">
        <f t="shared" si="70"/>
        <v>0.06433928712705297</v>
      </c>
    </row>
    <row r="136" spans="1:53" ht="14.25">
      <c r="A136" s="5">
        <v>2108</v>
      </c>
      <c r="B136" s="6" t="s">
        <v>133</v>
      </c>
      <c r="C136" s="7">
        <v>18470374.91</v>
      </c>
      <c r="D136" s="7">
        <v>855572.16</v>
      </c>
      <c r="E136" s="8">
        <f t="shared" si="58"/>
        <v>0.04632132071865996</v>
      </c>
      <c r="G136" s="7">
        <v>20245262.85</v>
      </c>
      <c r="H136" s="7">
        <v>1062276.41</v>
      </c>
      <c r="I136" s="8">
        <f t="shared" si="59"/>
        <v>0.052470368889283144</v>
      </c>
      <c r="K136" s="7">
        <v>20564819.92</v>
      </c>
      <c r="L136" s="7">
        <v>953071.79</v>
      </c>
      <c r="M136" s="8">
        <f t="shared" si="60"/>
        <v>0.04634476711722161</v>
      </c>
      <c r="N136" s="8"/>
      <c r="O136" s="7">
        <v>20530527.19</v>
      </c>
      <c r="P136" s="7">
        <v>1000464.71</v>
      </c>
      <c r="Q136" s="8">
        <f t="shared" si="61"/>
        <v>0.0487305903419424</v>
      </c>
      <c r="R136" s="12"/>
      <c r="S136" s="7">
        <v>21154898.64</v>
      </c>
      <c r="T136" s="7">
        <v>933726.01</v>
      </c>
      <c r="U136" s="8">
        <f t="shared" si="62"/>
        <v>0.044137579001891164</v>
      </c>
      <c r="W136" s="7">
        <v>21777079.62</v>
      </c>
      <c r="X136" s="7">
        <v>988162.86</v>
      </c>
      <c r="Y136" s="8">
        <f t="shared" si="63"/>
        <v>0.04537627988890091</v>
      </c>
      <c r="AA136" s="7">
        <v>23540647.04</v>
      </c>
      <c r="AB136" s="7">
        <v>1011985.31</v>
      </c>
      <c r="AC136" s="8">
        <f t="shared" si="64"/>
        <v>0.042988848534215994</v>
      </c>
      <c r="AE136" s="7">
        <v>24767011.39</v>
      </c>
      <c r="AF136" s="7">
        <v>946823.53</v>
      </c>
      <c r="AG136" s="8">
        <f t="shared" si="65"/>
        <v>0.03822922011423196</v>
      </c>
      <c r="AI136" s="7">
        <v>26889125.18</v>
      </c>
      <c r="AJ136" s="7">
        <v>1249546.55</v>
      </c>
      <c r="AK136" s="8">
        <f t="shared" si="66"/>
        <v>0.046470331096134236</v>
      </c>
      <c r="AM136" s="7">
        <v>27296366.56</v>
      </c>
      <c r="AN136" s="7">
        <v>1062886.56</v>
      </c>
      <c r="AO136" s="8">
        <f t="shared" si="67"/>
        <v>0.03893875610380872</v>
      </c>
      <c r="AQ136" s="7">
        <v>26660572.99</v>
      </c>
      <c r="AR136" s="7">
        <v>948776</v>
      </c>
      <c r="AS136" s="8">
        <f t="shared" si="68"/>
        <v>0.03558723214072977</v>
      </c>
      <c r="AU136" s="7">
        <v>25144218.16</v>
      </c>
      <c r="AV136" s="7">
        <v>947115.84</v>
      </c>
      <c r="AW136" s="8">
        <f t="shared" si="69"/>
        <v>0.037667341015466274</v>
      </c>
      <c r="AY136" s="7">
        <v>26268322.81</v>
      </c>
      <c r="AZ136" s="7">
        <v>1020576.69</v>
      </c>
      <c r="BA136" s="8">
        <f t="shared" si="70"/>
        <v>0.03885199285016705</v>
      </c>
    </row>
    <row r="137" spans="1:53" ht="14.25">
      <c r="A137" s="5">
        <v>1928</v>
      </c>
      <c r="B137" s="6" t="s">
        <v>134</v>
      </c>
      <c r="C137" s="7">
        <v>45226164.41</v>
      </c>
      <c r="D137" s="7">
        <v>2341881.86</v>
      </c>
      <c r="E137" s="8">
        <f t="shared" si="58"/>
        <v>0.051781571365848225</v>
      </c>
      <c r="G137" s="7">
        <v>48277856.07</v>
      </c>
      <c r="H137" s="7">
        <v>2653299.18</v>
      </c>
      <c r="I137" s="8">
        <f t="shared" si="59"/>
        <v>0.05495892725958823</v>
      </c>
      <c r="K137" s="7">
        <v>53832964.17</v>
      </c>
      <c r="L137" s="7">
        <v>2922468.05</v>
      </c>
      <c r="M137" s="8">
        <f t="shared" si="60"/>
        <v>0.05428770447733641</v>
      </c>
      <c r="N137" s="8"/>
      <c r="O137" s="7">
        <v>52008178.89</v>
      </c>
      <c r="P137" s="7">
        <v>3071937.35</v>
      </c>
      <c r="Q137" s="8">
        <f t="shared" si="61"/>
        <v>0.059066427926601835</v>
      </c>
      <c r="R137" s="12"/>
      <c r="S137" s="7">
        <v>52335063.46</v>
      </c>
      <c r="T137" s="7">
        <v>2943183.87</v>
      </c>
      <c r="U137" s="8">
        <f t="shared" si="62"/>
        <v>0.056237323037727716</v>
      </c>
      <c r="W137" s="7">
        <v>56760339.35</v>
      </c>
      <c r="X137" s="7">
        <v>3179629.01</v>
      </c>
      <c r="Y137" s="8">
        <f t="shared" si="63"/>
        <v>0.05601849894507369</v>
      </c>
      <c r="AA137" s="7">
        <v>61468350.93</v>
      </c>
      <c r="AB137" s="7">
        <v>3711177.48</v>
      </c>
      <c r="AC137" s="8">
        <f t="shared" si="64"/>
        <v>0.06037541960782841</v>
      </c>
      <c r="AE137" s="7">
        <v>64940531.52</v>
      </c>
      <c r="AF137" s="7">
        <v>3640651.59</v>
      </c>
      <c r="AG137" s="8">
        <f t="shared" si="65"/>
        <v>0.05606131494132864</v>
      </c>
      <c r="AI137" s="7">
        <v>72062300.2</v>
      </c>
      <c r="AJ137" s="7">
        <v>4229628.01</v>
      </c>
      <c r="AK137" s="8">
        <f t="shared" si="66"/>
        <v>0.058694046654924836</v>
      </c>
      <c r="AM137" s="7">
        <v>72434370.78</v>
      </c>
      <c r="AN137" s="7">
        <v>4300736.02</v>
      </c>
      <c r="AO137" s="8">
        <f t="shared" si="67"/>
        <v>0.05937424421152678</v>
      </c>
      <c r="AQ137" s="7">
        <v>69013834.43</v>
      </c>
      <c r="AR137" s="7">
        <v>4393818.78</v>
      </c>
      <c r="AS137" s="8">
        <f t="shared" si="68"/>
        <v>0.06366576812155834</v>
      </c>
      <c r="AU137" s="7">
        <v>70751338.64</v>
      </c>
      <c r="AV137" s="7">
        <v>4428644.65</v>
      </c>
      <c r="AW137" s="8">
        <f t="shared" si="69"/>
        <v>0.06259449976676795</v>
      </c>
      <c r="AY137" s="7">
        <v>70330192.07</v>
      </c>
      <c r="AZ137" s="7">
        <v>4459125.03</v>
      </c>
      <c r="BA137" s="8">
        <f t="shared" si="70"/>
        <v>0.06340271366757837</v>
      </c>
    </row>
    <row r="138" spans="1:53" ht="14.25">
      <c r="A138" s="5">
        <v>1926</v>
      </c>
      <c r="B138" s="6" t="s">
        <v>135</v>
      </c>
      <c r="C138" s="7">
        <v>26770373.23</v>
      </c>
      <c r="D138" s="7">
        <v>1569291.04</v>
      </c>
      <c r="E138" s="8">
        <f t="shared" si="58"/>
        <v>0.05862043933856652</v>
      </c>
      <c r="G138" s="7">
        <v>26189779.99</v>
      </c>
      <c r="H138" s="7">
        <v>1601521.97</v>
      </c>
      <c r="I138" s="8">
        <f t="shared" si="59"/>
        <v>0.06115064619143447</v>
      </c>
      <c r="K138" s="7">
        <v>27526512.99</v>
      </c>
      <c r="L138" s="7">
        <v>1580679.1</v>
      </c>
      <c r="M138" s="8">
        <f t="shared" si="60"/>
        <v>0.05742387713889656</v>
      </c>
      <c r="N138" s="8"/>
      <c r="O138" s="7">
        <v>26869132.25</v>
      </c>
      <c r="P138" s="7">
        <v>1707051</v>
      </c>
      <c r="Q138" s="8">
        <f t="shared" si="61"/>
        <v>0.0635320480065001</v>
      </c>
      <c r="R138" s="12"/>
      <c r="S138" s="7">
        <v>27642783.85</v>
      </c>
      <c r="T138" s="7">
        <v>1912237.3</v>
      </c>
      <c r="U138" s="8">
        <f t="shared" si="62"/>
        <v>0.06917672656909336</v>
      </c>
      <c r="W138" s="7">
        <v>29941950.93</v>
      </c>
      <c r="X138" s="7">
        <v>2128336.88</v>
      </c>
      <c r="Y138" s="8">
        <f t="shared" si="63"/>
        <v>0.07108210433500968</v>
      </c>
      <c r="AA138" s="7">
        <v>30820962.51</v>
      </c>
      <c r="AB138" s="7">
        <v>2140570.72</v>
      </c>
      <c r="AC138" s="8">
        <f t="shared" si="64"/>
        <v>0.06945178040126042</v>
      </c>
      <c r="AE138" s="7">
        <v>33801138.25</v>
      </c>
      <c r="AF138" s="7">
        <v>2281730.37</v>
      </c>
      <c r="AG138" s="8">
        <f t="shared" si="65"/>
        <v>0.06750454239510707</v>
      </c>
      <c r="AI138" s="7">
        <v>36475635.73</v>
      </c>
      <c r="AJ138" s="7">
        <v>2371222.05</v>
      </c>
      <c r="AK138" s="8">
        <f t="shared" si="66"/>
        <v>0.0650083816921592</v>
      </c>
      <c r="AM138" s="7">
        <v>37613998.31</v>
      </c>
      <c r="AN138" s="7">
        <v>2469638.04</v>
      </c>
      <c r="AO138" s="8">
        <f t="shared" si="67"/>
        <v>0.0656574188057914</v>
      </c>
      <c r="AQ138" s="7">
        <v>35019267.74</v>
      </c>
      <c r="AR138" s="7">
        <v>2634744.74</v>
      </c>
      <c r="AS138" s="8">
        <f t="shared" si="68"/>
        <v>0.0752370026569836</v>
      </c>
      <c r="AU138" s="7">
        <v>34482975.99</v>
      </c>
      <c r="AV138" s="7">
        <v>2756600.78</v>
      </c>
      <c r="AW138" s="8">
        <f t="shared" si="69"/>
        <v>0.0799409186956314</v>
      </c>
      <c r="AY138" s="7">
        <v>34692233.34</v>
      </c>
      <c r="AZ138" s="7">
        <v>2806616.27</v>
      </c>
      <c r="BA138" s="8">
        <f t="shared" si="70"/>
        <v>0.0809004206357618</v>
      </c>
    </row>
    <row r="139" spans="1:53" ht="14.25">
      <c r="A139" s="5">
        <v>2060</v>
      </c>
      <c r="B139" s="6" t="s">
        <v>136</v>
      </c>
      <c r="C139" s="7">
        <v>1219014</v>
      </c>
      <c r="D139" s="7">
        <v>140015</v>
      </c>
      <c r="E139" s="8">
        <f t="shared" si="58"/>
        <v>0.1148592222894897</v>
      </c>
      <c r="G139" s="7">
        <v>1212635</v>
      </c>
      <c r="H139" s="7">
        <v>187283</v>
      </c>
      <c r="I139" s="8">
        <f t="shared" si="59"/>
        <v>0.1544430104689375</v>
      </c>
      <c r="K139" s="7">
        <v>1354843.42</v>
      </c>
      <c r="L139" s="7">
        <v>189590.49</v>
      </c>
      <c r="M139" s="8">
        <f t="shared" si="60"/>
        <v>0.13993535134857132</v>
      </c>
      <c r="N139" s="8"/>
      <c r="O139" s="7">
        <v>1079288.06</v>
      </c>
      <c r="P139" s="7">
        <v>149423.59</v>
      </c>
      <c r="Q139" s="8">
        <f t="shared" si="61"/>
        <v>0.13844644033215747</v>
      </c>
      <c r="R139" s="12"/>
      <c r="S139" s="7">
        <v>1085474.29</v>
      </c>
      <c r="T139" s="7">
        <v>54320.4</v>
      </c>
      <c r="U139" s="8">
        <f t="shared" si="62"/>
        <v>0.050043009309782914</v>
      </c>
      <c r="W139" s="7">
        <v>1092525.04</v>
      </c>
      <c r="X139" s="7">
        <v>89840.45</v>
      </c>
      <c r="Y139" s="8">
        <f t="shared" si="63"/>
        <v>0.08223193676183385</v>
      </c>
      <c r="AA139" s="7">
        <v>1170025.16</v>
      </c>
      <c r="AB139" s="7">
        <v>86221.97</v>
      </c>
      <c r="AC139" s="8">
        <f t="shared" si="64"/>
        <v>0.0736924067513215</v>
      </c>
      <c r="AE139" s="7">
        <v>1216011.46</v>
      </c>
      <c r="AF139" s="7">
        <v>67486</v>
      </c>
      <c r="AG139" s="8">
        <f t="shared" si="65"/>
        <v>0.05549783223260084</v>
      </c>
      <c r="AI139" s="7">
        <v>1504419.23</v>
      </c>
      <c r="AJ139" s="7">
        <v>139200.91</v>
      </c>
      <c r="AK139" s="8">
        <f t="shared" si="66"/>
        <v>0.09252800497637882</v>
      </c>
      <c r="AM139" s="7">
        <v>1454952</v>
      </c>
      <c r="AN139" s="7">
        <v>128479</v>
      </c>
      <c r="AO139" s="8">
        <f t="shared" si="67"/>
        <v>0.08830463135553612</v>
      </c>
      <c r="AQ139" s="7">
        <v>1549226</v>
      </c>
      <c r="AR139" s="7">
        <v>171842</v>
      </c>
      <c r="AS139" s="8">
        <f t="shared" si="68"/>
        <v>0.11092119548729494</v>
      </c>
      <c r="AU139" s="7">
        <v>1524340.07</v>
      </c>
      <c r="AV139" s="7">
        <v>106750.03</v>
      </c>
      <c r="AW139" s="8">
        <f t="shared" si="69"/>
        <v>0.0700303246637084</v>
      </c>
      <c r="AY139" s="7">
        <v>1496217.97</v>
      </c>
      <c r="AZ139" s="7">
        <v>103521.27</v>
      </c>
      <c r="BA139" s="8">
        <f t="shared" si="70"/>
        <v>0.06918862898030827</v>
      </c>
    </row>
    <row r="140" spans="1:53" ht="14.25">
      <c r="A140" s="5">
        <v>2181</v>
      </c>
      <c r="B140" s="6" t="s">
        <v>137</v>
      </c>
      <c r="C140" s="7">
        <v>22890458.46</v>
      </c>
      <c r="D140" s="7">
        <v>931764.37</v>
      </c>
      <c r="E140" s="8">
        <f t="shared" si="58"/>
        <v>0.04070536077851889</v>
      </c>
      <c r="G140" s="7">
        <v>23629500.76</v>
      </c>
      <c r="H140" s="7">
        <v>1136796.79</v>
      </c>
      <c r="I140" s="8">
        <f t="shared" si="59"/>
        <v>0.04810921743739794</v>
      </c>
      <c r="K140" s="7">
        <v>23948967.82</v>
      </c>
      <c r="L140" s="7">
        <v>868418.04</v>
      </c>
      <c r="M140" s="8">
        <f t="shared" si="60"/>
        <v>0.036261188646083374</v>
      </c>
      <c r="N140" s="8"/>
      <c r="O140" s="7">
        <v>23271663.37</v>
      </c>
      <c r="P140" s="7">
        <v>961489.57</v>
      </c>
      <c r="Q140" s="8">
        <f t="shared" si="61"/>
        <v>0.041315893699265034</v>
      </c>
      <c r="R140" s="12"/>
      <c r="S140" s="7">
        <v>28031242.54</v>
      </c>
      <c r="T140" s="7">
        <v>1259680.08</v>
      </c>
      <c r="U140" s="8">
        <f t="shared" si="62"/>
        <v>0.04493843175886559</v>
      </c>
      <c r="W140" s="7">
        <v>27842939.54</v>
      </c>
      <c r="X140" s="7">
        <v>1311272.47</v>
      </c>
      <c r="Y140" s="8">
        <f t="shared" si="63"/>
        <v>0.04709533158724806</v>
      </c>
      <c r="AA140" s="7">
        <v>29272467.99</v>
      </c>
      <c r="AB140" s="7">
        <v>1173485.76</v>
      </c>
      <c r="AC140" s="8">
        <f t="shared" si="64"/>
        <v>0.040088377939327964</v>
      </c>
      <c r="AE140" s="7">
        <v>30790148.38</v>
      </c>
      <c r="AF140" s="7">
        <v>1288587.36</v>
      </c>
      <c r="AG140" s="8">
        <f t="shared" si="65"/>
        <v>0.041850638200789346</v>
      </c>
      <c r="AI140" s="7">
        <v>33178145.24</v>
      </c>
      <c r="AJ140" s="7">
        <v>1373785.62</v>
      </c>
      <c r="AK140" s="8">
        <f t="shared" si="66"/>
        <v>0.04140634173678119</v>
      </c>
      <c r="AM140" s="7">
        <v>34420264.7</v>
      </c>
      <c r="AN140" s="7">
        <v>1183370.84</v>
      </c>
      <c r="AO140" s="8">
        <f t="shared" si="67"/>
        <v>0.03438006216146269</v>
      </c>
      <c r="AQ140" s="7">
        <v>35140930.56</v>
      </c>
      <c r="AR140" s="7">
        <v>1366142.38</v>
      </c>
      <c r="AS140" s="8">
        <f t="shared" si="68"/>
        <v>0.038876101407372625</v>
      </c>
      <c r="AU140" s="7">
        <v>34358129.88</v>
      </c>
      <c r="AV140" s="7">
        <v>1193122.75</v>
      </c>
      <c r="AW140" s="8">
        <f t="shared" si="69"/>
        <v>0.034726067867114074</v>
      </c>
      <c r="AY140" s="7">
        <v>33251781.82</v>
      </c>
      <c r="AZ140" s="7">
        <v>1338581.15</v>
      </c>
      <c r="BA140" s="8">
        <f t="shared" si="70"/>
        <v>0.04025592244187292</v>
      </c>
    </row>
    <row r="141" spans="1:53" ht="14.25">
      <c r="A141" s="5">
        <v>2207</v>
      </c>
      <c r="B141" s="6" t="s">
        <v>138</v>
      </c>
      <c r="C141" s="7">
        <v>23124054.05</v>
      </c>
      <c r="D141" s="7">
        <v>1260524.85</v>
      </c>
      <c r="E141" s="8">
        <f t="shared" si="58"/>
        <v>0.05451141254359765</v>
      </c>
      <c r="G141" s="7">
        <v>23549783.11</v>
      </c>
      <c r="H141" s="7">
        <v>1273051.08</v>
      </c>
      <c r="I141" s="8">
        <f t="shared" si="59"/>
        <v>0.054057868560981416</v>
      </c>
      <c r="K141" s="7">
        <v>24528905.9</v>
      </c>
      <c r="L141" s="7">
        <v>1368281.23</v>
      </c>
      <c r="M141" s="8">
        <f t="shared" si="60"/>
        <v>0.05578239957290553</v>
      </c>
      <c r="N141" s="8"/>
      <c r="O141" s="7">
        <v>21965150.15</v>
      </c>
      <c r="P141" s="7">
        <v>1367852.99</v>
      </c>
      <c r="Q141" s="8">
        <f t="shared" si="61"/>
        <v>0.062273782817733214</v>
      </c>
      <c r="R141" s="12"/>
      <c r="S141" s="7">
        <v>23680240.43</v>
      </c>
      <c r="T141" s="7">
        <v>1449927.89</v>
      </c>
      <c r="U141" s="8">
        <f t="shared" si="62"/>
        <v>0.06122944124178387</v>
      </c>
      <c r="W141" s="7">
        <v>26272801.87</v>
      </c>
      <c r="X141" s="7">
        <v>1598120.24</v>
      </c>
      <c r="Y141" s="8">
        <f t="shared" si="63"/>
        <v>0.06082793330942133</v>
      </c>
      <c r="AA141" s="7">
        <v>26671520.28</v>
      </c>
      <c r="AB141" s="7">
        <v>1698077.39</v>
      </c>
      <c r="AC141" s="8">
        <f t="shared" si="64"/>
        <v>0.0636663141873216</v>
      </c>
      <c r="AE141" s="7">
        <v>28067726.16</v>
      </c>
      <c r="AF141" s="7">
        <v>1696545.39</v>
      </c>
      <c r="AG141" s="8">
        <f t="shared" si="65"/>
        <v>0.060444703654611964</v>
      </c>
      <c r="AI141" s="7">
        <v>29079648.1</v>
      </c>
      <c r="AJ141" s="7">
        <v>1855293.96</v>
      </c>
      <c r="AK141" s="8">
        <f t="shared" si="66"/>
        <v>0.06380042680090066</v>
      </c>
      <c r="AM141" s="7">
        <v>30031935.85</v>
      </c>
      <c r="AN141" s="7">
        <v>1721532.16</v>
      </c>
      <c r="AO141" s="8">
        <f t="shared" si="67"/>
        <v>0.05732338296800137</v>
      </c>
      <c r="AQ141" s="7">
        <v>27837223.17</v>
      </c>
      <c r="AR141" s="7">
        <v>1579397.67</v>
      </c>
      <c r="AS141" s="8">
        <f t="shared" si="68"/>
        <v>0.056736897224077536</v>
      </c>
      <c r="AU141" s="7">
        <v>28707217.83</v>
      </c>
      <c r="AV141" s="7">
        <v>1780385.37</v>
      </c>
      <c r="AW141" s="8">
        <f t="shared" si="69"/>
        <v>0.06201873621272481</v>
      </c>
      <c r="AY141" s="7">
        <v>27267347.62</v>
      </c>
      <c r="AZ141" s="7">
        <v>1765725.83</v>
      </c>
      <c r="BA141" s="8">
        <f t="shared" si="70"/>
        <v>0.0647560538196564</v>
      </c>
    </row>
    <row r="142" spans="1:53" ht="14.25">
      <c r="A142" s="5">
        <v>2192</v>
      </c>
      <c r="B142" s="6" t="s">
        <v>139</v>
      </c>
      <c r="C142" s="7">
        <v>1827393.24</v>
      </c>
      <c r="D142" s="7">
        <v>78399.87</v>
      </c>
      <c r="E142" s="8">
        <f t="shared" si="58"/>
        <v>0.042902571971865235</v>
      </c>
      <c r="G142" s="7">
        <v>1977319</v>
      </c>
      <c r="H142" s="7">
        <v>66660</v>
      </c>
      <c r="I142" s="8">
        <f t="shared" si="59"/>
        <v>0.03371231450261693</v>
      </c>
      <c r="K142" s="7">
        <v>2055102.72</v>
      </c>
      <c r="L142" s="7">
        <v>106417.13</v>
      </c>
      <c r="M142" s="8">
        <f t="shared" si="60"/>
        <v>0.05178190314496786</v>
      </c>
      <c r="N142" s="8"/>
      <c r="O142" s="7">
        <v>2076566.36</v>
      </c>
      <c r="P142" s="7">
        <v>105625.68</v>
      </c>
      <c r="Q142" s="8">
        <f t="shared" si="61"/>
        <v>0.05086554517814686</v>
      </c>
      <c r="R142" s="12"/>
      <c r="S142" s="7">
        <v>2265193.46</v>
      </c>
      <c r="T142" s="7">
        <v>116291.26</v>
      </c>
      <c r="U142" s="8">
        <f t="shared" si="62"/>
        <v>0.05133833469570409</v>
      </c>
      <c r="W142" s="7">
        <v>2407344.31</v>
      </c>
      <c r="X142" s="7">
        <v>155497.73</v>
      </c>
      <c r="Y142" s="8">
        <f t="shared" si="63"/>
        <v>0.06459305773339918</v>
      </c>
      <c r="AA142" s="7">
        <v>2421406.09</v>
      </c>
      <c r="AB142" s="7">
        <v>112238.58</v>
      </c>
      <c r="AC142" s="8">
        <f t="shared" si="64"/>
        <v>0.046352646284126595</v>
      </c>
      <c r="AE142" s="7">
        <v>2542562.63</v>
      </c>
      <c r="AF142" s="7">
        <v>121083.04</v>
      </c>
      <c r="AG142" s="8">
        <f t="shared" si="65"/>
        <v>0.04762244145781377</v>
      </c>
      <c r="AI142" s="7">
        <v>2680445.88</v>
      </c>
      <c r="AJ142" s="7">
        <v>140116.04</v>
      </c>
      <c r="AK142" s="8">
        <f t="shared" si="66"/>
        <v>0.052273407586949684</v>
      </c>
      <c r="AM142" s="7">
        <v>2896603.08</v>
      </c>
      <c r="AN142" s="7">
        <v>140798.73</v>
      </c>
      <c r="AO142" s="8">
        <f t="shared" si="67"/>
        <v>0.048608223533339615</v>
      </c>
      <c r="AQ142" s="7">
        <v>2988200.37</v>
      </c>
      <c r="AR142" s="7">
        <v>139723.24</v>
      </c>
      <c r="AS142" s="8">
        <f t="shared" si="68"/>
        <v>0.04675832363945527</v>
      </c>
      <c r="AU142" s="7">
        <v>2975078.09</v>
      </c>
      <c r="AV142" s="7">
        <v>143626.6</v>
      </c>
      <c r="AW142" s="8">
        <f t="shared" si="69"/>
        <v>0.048276581540083206</v>
      </c>
      <c r="AY142" s="7">
        <v>3042863.19</v>
      </c>
      <c r="AZ142" s="7">
        <v>143271.33</v>
      </c>
      <c r="BA142" s="8">
        <f t="shared" si="70"/>
        <v>0.047084381075969434</v>
      </c>
    </row>
    <row r="143" spans="1:53" ht="14.25">
      <c r="A143" s="5">
        <v>1900</v>
      </c>
      <c r="B143" s="6" t="s">
        <v>140</v>
      </c>
      <c r="C143" s="7">
        <v>11094271.11</v>
      </c>
      <c r="D143" s="7">
        <v>548491.6</v>
      </c>
      <c r="E143" s="8">
        <f t="shared" si="58"/>
        <v>0.04943917401708421</v>
      </c>
      <c r="G143" s="7">
        <v>11372355.51</v>
      </c>
      <c r="H143" s="7">
        <v>558588.31</v>
      </c>
      <c r="I143" s="8">
        <f t="shared" si="59"/>
        <v>0.04911808371702935</v>
      </c>
      <c r="K143" s="7">
        <v>11906522.72</v>
      </c>
      <c r="L143" s="7">
        <v>630720.55</v>
      </c>
      <c r="M143" s="8">
        <f t="shared" si="60"/>
        <v>0.0529726910897794</v>
      </c>
      <c r="N143" s="8"/>
      <c r="O143" s="7">
        <v>12364358.45</v>
      </c>
      <c r="P143" s="7">
        <v>672332.17</v>
      </c>
      <c r="Q143" s="8">
        <f t="shared" si="61"/>
        <v>0.05437663205242971</v>
      </c>
      <c r="R143" s="12"/>
      <c r="S143" s="7">
        <v>12110827.24</v>
      </c>
      <c r="T143" s="7">
        <v>727968.44</v>
      </c>
      <c r="U143" s="8">
        <f t="shared" si="62"/>
        <v>0.06010889475787782</v>
      </c>
      <c r="W143" s="7">
        <v>12874493.63</v>
      </c>
      <c r="X143" s="7">
        <v>768068.09</v>
      </c>
      <c r="Y143" s="8">
        <f t="shared" si="63"/>
        <v>0.059658120317078435</v>
      </c>
      <c r="AA143" s="7">
        <v>12817733.8</v>
      </c>
      <c r="AB143" s="7">
        <v>777093.74</v>
      </c>
      <c r="AC143" s="8">
        <f t="shared" si="64"/>
        <v>0.060626453328278665</v>
      </c>
      <c r="AE143" s="7">
        <v>13289841.78</v>
      </c>
      <c r="AF143" s="7">
        <v>825087.67</v>
      </c>
      <c r="AG143" s="8">
        <f t="shared" si="65"/>
        <v>0.062084085247853124</v>
      </c>
      <c r="AI143" s="7">
        <v>14611438.42</v>
      </c>
      <c r="AJ143" s="7">
        <v>874440.91</v>
      </c>
      <c r="AK143" s="8">
        <f t="shared" si="66"/>
        <v>0.05984632620448056</v>
      </c>
      <c r="AM143" s="7">
        <v>14394999.76</v>
      </c>
      <c r="AN143" s="7">
        <v>933363.92</v>
      </c>
      <c r="AO143" s="8">
        <f t="shared" si="67"/>
        <v>0.06483945366873699</v>
      </c>
      <c r="AQ143" s="7">
        <v>13941372.61</v>
      </c>
      <c r="AR143" s="7">
        <v>765105.63</v>
      </c>
      <c r="AS143" s="8">
        <f t="shared" si="68"/>
        <v>0.05488022244317592</v>
      </c>
      <c r="AU143" s="7">
        <v>13660528.19</v>
      </c>
      <c r="AV143" s="7">
        <v>757471.12</v>
      </c>
      <c r="AW143" s="8">
        <f t="shared" si="69"/>
        <v>0.05544962167381611</v>
      </c>
      <c r="AY143" s="7">
        <v>13986783.12</v>
      </c>
      <c r="AZ143" s="7">
        <v>706686.56</v>
      </c>
      <c r="BA143" s="8">
        <f t="shared" si="70"/>
        <v>0.05052531049755779</v>
      </c>
    </row>
    <row r="144" spans="1:53" ht="14.25">
      <c r="A144" s="5">
        <v>2039</v>
      </c>
      <c r="B144" s="6" t="s">
        <v>141</v>
      </c>
      <c r="C144" s="7">
        <v>17673721.64</v>
      </c>
      <c r="D144" s="11">
        <v>1009914.29</v>
      </c>
      <c r="E144" s="8">
        <f t="shared" si="58"/>
        <v>0.05714214077663837</v>
      </c>
      <c r="G144" s="7">
        <v>18512456.29</v>
      </c>
      <c r="H144" s="11">
        <v>1046367.57</v>
      </c>
      <c r="I144" s="8">
        <f t="shared" si="59"/>
        <v>0.05652235195635403</v>
      </c>
      <c r="K144" s="7">
        <v>19001031.46</v>
      </c>
      <c r="L144" s="7">
        <v>1050756.2</v>
      </c>
      <c r="M144" s="8">
        <f t="shared" si="60"/>
        <v>0.05529995580566235</v>
      </c>
      <c r="N144" s="8"/>
      <c r="O144" s="7">
        <v>18710853.99</v>
      </c>
      <c r="P144" s="7">
        <v>1032093.36</v>
      </c>
      <c r="Q144" s="8">
        <f t="shared" si="61"/>
        <v>0.05516014183807973</v>
      </c>
      <c r="R144" s="12"/>
      <c r="S144" s="7">
        <v>19782531.17</v>
      </c>
      <c r="T144" s="7">
        <v>1072330.52</v>
      </c>
      <c r="U144" s="8">
        <f t="shared" si="62"/>
        <v>0.05420593101989789</v>
      </c>
      <c r="W144" s="7">
        <v>20941635.81</v>
      </c>
      <c r="X144" s="7">
        <v>1094188.39</v>
      </c>
      <c r="Y144" s="8">
        <f t="shared" si="63"/>
        <v>0.05224942310750652</v>
      </c>
      <c r="AA144" s="7">
        <v>21377437.94</v>
      </c>
      <c r="AB144" s="7">
        <v>1116686.43</v>
      </c>
      <c r="AC144" s="8">
        <f t="shared" si="64"/>
        <v>0.052236682110092</v>
      </c>
      <c r="AE144" s="7">
        <v>22473684.34</v>
      </c>
      <c r="AF144" s="7">
        <v>1121788.24</v>
      </c>
      <c r="AG144" s="8">
        <f t="shared" si="65"/>
        <v>0.04991563568432678</v>
      </c>
      <c r="AI144" s="7">
        <v>24400737.33</v>
      </c>
      <c r="AJ144" s="7">
        <v>1172189.42</v>
      </c>
      <c r="AK144" s="8">
        <f t="shared" si="66"/>
        <v>0.04803909833326336</v>
      </c>
      <c r="AM144" s="7">
        <v>24900052.26</v>
      </c>
      <c r="AN144" s="7">
        <v>1238249.86</v>
      </c>
      <c r="AO144" s="8">
        <f t="shared" si="67"/>
        <v>0.04972880566958296</v>
      </c>
      <c r="AQ144" s="7">
        <v>23586321.94</v>
      </c>
      <c r="AR144" s="7">
        <v>1282446.43</v>
      </c>
      <c r="AS144" s="8">
        <f t="shared" si="68"/>
        <v>0.054372463551644365</v>
      </c>
      <c r="AU144" s="7">
        <v>24150900.05</v>
      </c>
      <c r="AV144" s="7">
        <v>1387754.31</v>
      </c>
      <c r="AW144" s="8">
        <f t="shared" si="69"/>
        <v>0.05746180503115452</v>
      </c>
      <c r="AY144" s="7">
        <v>25143434.68</v>
      </c>
      <c r="AZ144" s="7">
        <v>1406508.1</v>
      </c>
      <c r="BA144" s="8">
        <f t="shared" si="70"/>
        <v>0.05593937812795273</v>
      </c>
    </row>
    <row r="145" spans="1:53" ht="14.25">
      <c r="A145" s="5">
        <v>2202</v>
      </c>
      <c r="B145" s="6" t="s">
        <v>142</v>
      </c>
      <c r="C145" s="7">
        <v>3016182.47</v>
      </c>
      <c r="D145" s="7">
        <v>128187.75</v>
      </c>
      <c r="E145" s="8">
        <f t="shared" si="58"/>
        <v>0.04249999835056398</v>
      </c>
      <c r="G145" s="7">
        <v>3394568.8</v>
      </c>
      <c r="H145" s="7">
        <v>139814.74</v>
      </c>
      <c r="I145" s="8">
        <f t="shared" si="59"/>
        <v>0.04118777619119106</v>
      </c>
      <c r="K145" s="7">
        <v>3385144.62</v>
      </c>
      <c r="L145" s="11">
        <v>116786.34</v>
      </c>
      <c r="M145" s="8">
        <f t="shared" si="60"/>
        <v>0.03449966046059208</v>
      </c>
      <c r="N145" s="8"/>
      <c r="O145" s="7">
        <v>3142202.2</v>
      </c>
      <c r="P145" s="11">
        <v>108483.53</v>
      </c>
      <c r="Q145" s="8">
        <f t="shared" si="61"/>
        <v>0.03452468144793482</v>
      </c>
      <c r="R145" s="12"/>
      <c r="S145" s="7">
        <v>3057696.55</v>
      </c>
      <c r="T145" s="7">
        <v>125039.2</v>
      </c>
      <c r="U145" s="8">
        <f t="shared" si="62"/>
        <v>0.04089326653424782</v>
      </c>
      <c r="W145" s="7">
        <v>3231094.56</v>
      </c>
      <c r="X145" s="7">
        <v>121886.43</v>
      </c>
      <c r="Y145" s="8">
        <f t="shared" si="63"/>
        <v>0.0377229535492146</v>
      </c>
      <c r="AA145" s="7">
        <v>3675422.12</v>
      </c>
      <c r="AB145" s="7">
        <v>202606.5</v>
      </c>
      <c r="AC145" s="8">
        <f t="shared" si="64"/>
        <v>0.055124688643926424</v>
      </c>
      <c r="AE145" s="7">
        <v>3494840.02</v>
      </c>
      <c r="AF145" s="7">
        <v>186307.06</v>
      </c>
      <c r="AG145" s="8">
        <f t="shared" si="65"/>
        <v>0.053309181231134005</v>
      </c>
      <c r="AI145" s="7">
        <v>3882068.87</v>
      </c>
      <c r="AJ145" s="7">
        <v>137956.46</v>
      </c>
      <c r="AK145" s="8">
        <f t="shared" si="66"/>
        <v>0.03553683992216243</v>
      </c>
      <c r="AM145" s="7">
        <v>4423545.3</v>
      </c>
      <c r="AN145" s="7">
        <v>122783.88</v>
      </c>
      <c r="AO145" s="8">
        <f t="shared" si="67"/>
        <v>0.027756894452962876</v>
      </c>
      <c r="AQ145" s="7">
        <v>3813884.75</v>
      </c>
      <c r="AR145" s="7">
        <v>133135.79</v>
      </c>
      <c r="AS145" s="8">
        <f t="shared" si="68"/>
        <v>0.03490818384063651</v>
      </c>
      <c r="AU145" s="7">
        <v>3445704.2</v>
      </c>
      <c r="AV145" s="7">
        <v>148248.33</v>
      </c>
      <c r="AW145" s="8">
        <f t="shared" si="69"/>
        <v>0.04302410230106229</v>
      </c>
      <c r="AY145" s="7">
        <v>3702516.98</v>
      </c>
      <c r="AZ145" s="7">
        <v>222322.42</v>
      </c>
      <c r="BA145" s="8">
        <f t="shared" si="70"/>
        <v>0.06004629315704044</v>
      </c>
    </row>
    <row r="146" spans="1:53" ht="14.25">
      <c r="A146" s="5">
        <v>2016</v>
      </c>
      <c r="B146" s="6" t="s">
        <v>143</v>
      </c>
      <c r="C146" s="7">
        <v>128839</v>
      </c>
      <c r="D146" s="10"/>
      <c r="E146" s="8">
        <f t="shared" si="58"/>
        <v>0</v>
      </c>
      <c r="G146" s="7">
        <v>161979</v>
      </c>
      <c r="H146" s="10"/>
      <c r="I146" s="8">
        <f t="shared" si="59"/>
        <v>0</v>
      </c>
      <c r="K146" s="7">
        <v>197287</v>
      </c>
      <c r="L146" s="10"/>
      <c r="M146" s="8">
        <f t="shared" si="60"/>
        <v>0</v>
      </c>
      <c r="N146" s="8"/>
      <c r="O146" s="7">
        <v>224022</v>
      </c>
      <c r="P146" s="10"/>
      <c r="Q146" s="8">
        <f t="shared" si="61"/>
        <v>0</v>
      </c>
      <c r="R146" s="12"/>
      <c r="S146" s="7">
        <v>247209</v>
      </c>
      <c r="T146" s="7">
        <v>16011</v>
      </c>
      <c r="U146" s="8">
        <f t="shared" si="62"/>
        <v>0.064767059451719</v>
      </c>
      <c r="W146" s="7">
        <v>250746.88</v>
      </c>
      <c r="X146" s="7">
        <v>12888.83</v>
      </c>
      <c r="Y146" s="8">
        <f t="shared" si="63"/>
        <v>0.051401756225241964</v>
      </c>
      <c r="AA146" s="7">
        <v>184881.06</v>
      </c>
      <c r="AB146" s="7">
        <v>4782.36</v>
      </c>
      <c r="AC146" s="8">
        <f t="shared" si="64"/>
        <v>0.02586722512300611</v>
      </c>
      <c r="AE146" s="7">
        <v>213509.71</v>
      </c>
      <c r="AF146" s="7">
        <v>3402.16</v>
      </c>
      <c r="AG146" s="8">
        <f t="shared" si="65"/>
        <v>0.015934450943706494</v>
      </c>
      <c r="AI146" s="7">
        <v>221416.84</v>
      </c>
      <c r="AJ146" s="7">
        <v>7709.52</v>
      </c>
      <c r="AK146" s="8">
        <f t="shared" si="66"/>
        <v>0.03481903183154452</v>
      </c>
      <c r="AM146" s="7">
        <v>85465.69</v>
      </c>
      <c r="AN146" s="7">
        <v>8999.6</v>
      </c>
      <c r="AO146" s="8">
        <f t="shared" si="67"/>
        <v>0.10530073530091433</v>
      </c>
      <c r="AQ146" s="7">
        <v>95645.38</v>
      </c>
      <c r="AR146" s="7">
        <v>8106</v>
      </c>
      <c r="AS146" s="8">
        <f t="shared" si="68"/>
        <v>0.08475056505604348</v>
      </c>
      <c r="AU146" s="7">
        <v>110409.7</v>
      </c>
      <c r="AV146" s="7">
        <v>6870</v>
      </c>
      <c r="AW146" s="8">
        <f t="shared" si="69"/>
        <v>0.06222279383061452</v>
      </c>
      <c r="AY146" s="7">
        <v>161604.03</v>
      </c>
      <c r="AZ146" s="7">
        <v>6623.9</v>
      </c>
      <c r="BA146" s="8">
        <f t="shared" si="70"/>
        <v>0.040988458022983704</v>
      </c>
    </row>
    <row r="147" spans="1:53" ht="14.25">
      <c r="A147" s="5">
        <v>1897</v>
      </c>
      <c r="B147" s="6" t="s">
        <v>144</v>
      </c>
      <c r="C147" s="7">
        <v>2885078.95</v>
      </c>
      <c r="D147" s="7">
        <v>224330.02</v>
      </c>
      <c r="E147" s="8">
        <f t="shared" si="58"/>
        <v>0.07775524479148135</v>
      </c>
      <c r="G147" s="7">
        <v>2996309.74</v>
      </c>
      <c r="H147" s="7">
        <v>259494.57</v>
      </c>
      <c r="I147" s="8">
        <f t="shared" si="59"/>
        <v>0.08660472131295745</v>
      </c>
      <c r="K147" s="7">
        <v>2877797.17</v>
      </c>
      <c r="L147" s="7">
        <v>226781.21</v>
      </c>
      <c r="M147" s="8">
        <f t="shared" si="60"/>
        <v>0.07880375043943767</v>
      </c>
      <c r="N147" s="8"/>
      <c r="O147" s="7">
        <v>2955362.19</v>
      </c>
      <c r="P147" s="7">
        <v>232516.42</v>
      </c>
      <c r="Q147" s="8">
        <f t="shared" si="61"/>
        <v>0.078676116513489</v>
      </c>
      <c r="R147" s="12"/>
      <c r="S147" s="7">
        <v>2828616.48</v>
      </c>
      <c r="T147" s="7">
        <v>254913.92</v>
      </c>
      <c r="U147" s="8">
        <f t="shared" si="62"/>
        <v>0.09011964746807952</v>
      </c>
      <c r="W147" s="7">
        <v>2791525.33</v>
      </c>
      <c r="X147" s="7">
        <v>260989.19</v>
      </c>
      <c r="Y147" s="8">
        <f t="shared" si="63"/>
        <v>0.093493398463986</v>
      </c>
      <c r="AA147" s="7">
        <v>3163044</v>
      </c>
      <c r="AB147" s="7">
        <v>273567</v>
      </c>
      <c r="AC147" s="8">
        <f t="shared" si="64"/>
        <v>0.0864885218163263</v>
      </c>
      <c r="AE147" s="7">
        <v>2810090</v>
      </c>
      <c r="AF147" s="7">
        <v>272709</v>
      </c>
      <c r="AG147" s="8">
        <f t="shared" si="65"/>
        <v>0.09704635794583091</v>
      </c>
      <c r="AI147" s="7">
        <v>2613089.15</v>
      </c>
      <c r="AJ147" s="7">
        <v>298926.74</v>
      </c>
      <c r="AK147" s="8">
        <f t="shared" si="66"/>
        <v>0.11439592101172667</v>
      </c>
      <c r="AM147" s="7">
        <v>2615644.17</v>
      </c>
      <c r="AN147" s="7">
        <v>299041.64</v>
      </c>
      <c r="AO147" s="8">
        <f t="shared" si="67"/>
        <v>0.11432810449901526</v>
      </c>
      <c r="AQ147" s="7">
        <v>2538767.23</v>
      </c>
      <c r="AR147" s="7">
        <v>298643.65</v>
      </c>
      <c r="AS147" s="8">
        <f t="shared" si="68"/>
        <v>0.1176333326155309</v>
      </c>
      <c r="AU147" s="7">
        <v>2814749.11</v>
      </c>
      <c r="AV147" s="7">
        <v>305967.77</v>
      </c>
      <c r="AW147" s="8">
        <f t="shared" si="69"/>
        <v>0.10870161355162487</v>
      </c>
      <c r="AY147" s="7">
        <v>2496117.48</v>
      </c>
      <c r="AZ147" s="7">
        <v>296616.72</v>
      </c>
      <c r="BA147" s="8">
        <f t="shared" si="70"/>
        <v>0.11883123385682952</v>
      </c>
    </row>
    <row r="148" spans="1:53" ht="14.25">
      <c r="A148" s="5">
        <v>2047</v>
      </c>
      <c r="B148" s="6" t="s">
        <v>145</v>
      </c>
      <c r="C148" s="7">
        <v>394997</v>
      </c>
      <c r="D148" s="7">
        <v>8520</v>
      </c>
      <c r="E148" s="8">
        <f t="shared" si="58"/>
        <v>0.021569784074309425</v>
      </c>
      <c r="G148" s="7">
        <v>353362.77</v>
      </c>
      <c r="H148" s="7">
        <v>6608</v>
      </c>
      <c r="I148" s="8">
        <f t="shared" si="59"/>
        <v>0.01870032884335834</v>
      </c>
      <c r="K148" s="7">
        <v>374021</v>
      </c>
      <c r="L148" s="7">
        <v>17552</v>
      </c>
      <c r="M148" s="8">
        <f t="shared" si="60"/>
        <v>0.04692784629740041</v>
      </c>
      <c r="N148" s="8"/>
      <c r="O148" s="7">
        <v>366633</v>
      </c>
      <c r="P148" s="7">
        <v>9701</v>
      </c>
      <c r="Q148" s="8">
        <f t="shared" si="61"/>
        <v>0.02645970220902101</v>
      </c>
      <c r="R148" s="12"/>
      <c r="S148" s="7">
        <v>384150</v>
      </c>
      <c r="T148" s="7">
        <v>12486</v>
      </c>
      <c r="U148" s="8">
        <f t="shared" si="62"/>
        <v>0.03250292854353768</v>
      </c>
      <c r="W148" s="7">
        <v>388629</v>
      </c>
      <c r="X148" s="7">
        <v>20579</v>
      </c>
      <c r="Y148" s="8">
        <f t="shared" si="63"/>
        <v>0.05295281618201421</v>
      </c>
      <c r="AA148" s="7">
        <v>379631</v>
      </c>
      <c r="AB148" s="7">
        <v>19899</v>
      </c>
      <c r="AC148" s="8">
        <f t="shared" si="64"/>
        <v>0.05241668883731834</v>
      </c>
      <c r="AE148" s="7">
        <v>424570</v>
      </c>
      <c r="AF148" s="7">
        <v>21795</v>
      </c>
      <c r="AG148" s="8">
        <f t="shared" si="65"/>
        <v>0.05133429116517889</v>
      </c>
      <c r="AI148" s="7">
        <v>457134</v>
      </c>
      <c r="AJ148" s="7">
        <v>21827</v>
      </c>
      <c r="AK148" s="8">
        <f t="shared" si="66"/>
        <v>0.04774748760757239</v>
      </c>
      <c r="AM148" s="7">
        <v>436343</v>
      </c>
      <c r="AN148" s="7">
        <v>26083</v>
      </c>
      <c r="AO148" s="8">
        <f t="shared" si="67"/>
        <v>0.05977636859076461</v>
      </c>
      <c r="AQ148" s="7">
        <v>463749</v>
      </c>
      <c r="AR148" s="7">
        <v>25308</v>
      </c>
      <c r="AS148" s="8">
        <f t="shared" si="68"/>
        <v>0.05457262441536262</v>
      </c>
      <c r="AU148" s="7">
        <v>462198</v>
      </c>
      <c r="AV148" s="7">
        <v>21666</v>
      </c>
      <c r="AW148" s="8">
        <f t="shared" si="69"/>
        <v>0.046876014175742865</v>
      </c>
      <c r="AY148" s="7">
        <v>444991</v>
      </c>
      <c r="AZ148" s="7">
        <v>24761</v>
      </c>
      <c r="BA148" s="8">
        <f t="shared" si="70"/>
        <v>0.05564382200988335</v>
      </c>
    </row>
    <row r="149" spans="1:53" ht="14.25">
      <c r="A149" s="5">
        <v>2081</v>
      </c>
      <c r="B149" s="6" t="s">
        <v>146</v>
      </c>
      <c r="C149" s="7">
        <v>8400162.8</v>
      </c>
      <c r="D149" s="7">
        <v>441091.62</v>
      </c>
      <c r="E149" s="8">
        <f t="shared" si="58"/>
        <v>0.05250988945119015</v>
      </c>
      <c r="G149" s="7">
        <v>8264057.81</v>
      </c>
      <c r="H149" s="7">
        <v>383036.78</v>
      </c>
      <c r="I149" s="8">
        <f t="shared" si="59"/>
        <v>0.04634972174765075</v>
      </c>
      <c r="K149" s="7">
        <v>8641287.95</v>
      </c>
      <c r="L149" s="7">
        <v>469769.89</v>
      </c>
      <c r="M149" s="8">
        <f t="shared" si="60"/>
        <v>0.054363411185713355</v>
      </c>
      <c r="N149" s="8"/>
      <c r="O149" s="7">
        <v>8283488.07</v>
      </c>
      <c r="P149" s="7">
        <v>388792.93</v>
      </c>
      <c r="Q149" s="8">
        <f t="shared" si="61"/>
        <v>0.046935895448208205</v>
      </c>
      <c r="R149" s="12"/>
      <c r="S149" s="7">
        <v>7550554.19</v>
      </c>
      <c r="T149" s="7">
        <v>463750.34</v>
      </c>
      <c r="U149" s="8">
        <f t="shared" si="62"/>
        <v>0.061419377747688214</v>
      </c>
      <c r="W149" s="7">
        <v>7467308.9</v>
      </c>
      <c r="X149" s="7">
        <v>473251.31</v>
      </c>
      <c r="Y149" s="8">
        <f t="shared" si="63"/>
        <v>0.0633764206540324</v>
      </c>
      <c r="AA149" s="7">
        <v>7856338.67</v>
      </c>
      <c r="AB149" s="7">
        <v>547801.36</v>
      </c>
      <c r="AC149" s="8">
        <f t="shared" si="64"/>
        <v>0.06972730975712889</v>
      </c>
      <c r="AE149" s="7">
        <v>7992218.51</v>
      </c>
      <c r="AF149" s="7">
        <v>580345.02</v>
      </c>
      <c r="AG149" s="8">
        <f t="shared" si="65"/>
        <v>0.07261375790387394</v>
      </c>
      <c r="AI149" s="7">
        <v>8449780.71</v>
      </c>
      <c r="AJ149" s="7">
        <v>657313.65</v>
      </c>
      <c r="AK149" s="8">
        <f t="shared" si="66"/>
        <v>0.07779061641470693</v>
      </c>
      <c r="AM149" s="7">
        <v>7881863.43</v>
      </c>
      <c r="AN149" s="7">
        <v>604158.38</v>
      </c>
      <c r="AO149" s="8">
        <f t="shared" si="67"/>
        <v>0.07665171889434781</v>
      </c>
      <c r="AQ149" s="7">
        <v>7940465.29</v>
      </c>
      <c r="AR149" s="7">
        <v>584454.65</v>
      </c>
      <c r="AS149" s="8">
        <f t="shared" si="68"/>
        <v>0.0736045847006026</v>
      </c>
      <c r="AU149" s="7">
        <v>7941570.03</v>
      </c>
      <c r="AV149" s="7">
        <v>649473.84</v>
      </c>
      <c r="AW149" s="8">
        <f t="shared" si="69"/>
        <v>0.08178154162798461</v>
      </c>
      <c r="AY149" s="7">
        <v>7686972.96</v>
      </c>
      <c r="AZ149" s="7">
        <v>597020.46</v>
      </c>
      <c r="BA149" s="8">
        <f t="shared" si="70"/>
        <v>0.07766652271403332</v>
      </c>
    </row>
    <row r="150" spans="1:53" ht="14.25">
      <c r="A150" s="5">
        <v>2062</v>
      </c>
      <c r="B150" s="6" t="s">
        <v>147</v>
      </c>
      <c r="C150" s="7">
        <v>181035</v>
      </c>
      <c r="D150" s="7">
        <v>18860</v>
      </c>
      <c r="E150" s="8">
        <f t="shared" si="58"/>
        <v>0.10417874996547628</v>
      </c>
      <c r="G150" s="7">
        <v>122066.85</v>
      </c>
      <c r="H150" s="7">
        <v>7501.31</v>
      </c>
      <c r="I150" s="8">
        <f t="shared" si="59"/>
        <v>0.06145247460715174</v>
      </c>
      <c r="K150" s="7">
        <v>146319.64</v>
      </c>
      <c r="L150" s="7">
        <v>54312.8</v>
      </c>
      <c r="M150" s="8">
        <f t="shared" si="60"/>
        <v>0.37119282141481486</v>
      </c>
      <c r="N150" s="8"/>
      <c r="O150" s="7">
        <v>117660.82</v>
      </c>
      <c r="P150" s="7">
        <v>20246.42</v>
      </c>
      <c r="Q150" s="8">
        <f t="shared" si="61"/>
        <v>0.1720744424524663</v>
      </c>
      <c r="R150" s="12"/>
      <c r="S150" s="7">
        <v>133913</v>
      </c>
      <c r="T150" s="7">
        <v>23940</v>
      </c>
      <c r="U150" s="8">
        <f t="shared" si="62"/>
        <v>0.1787727853158394</v>
      </c>
      <c r="W150" s="7">
        <v>142952</v>
      </c>
      <c r="X150" s="7">
        <v>20052</v>
      </c>
      <c r="Y150" s="8">
        <f t="shared" si="63"/>
        <v>0.14027086014886114</v>
      </c>
      <c r="AA150" s="7">
        <v>151256</v>
      </c>
      <c r="AB150" s="7">
        <v>33759</v>
      </c>
      <c r="AC150" s="8">
        <f t="shared" si="64"/>
        <v>0.2231911461363516</v>
      </c>
      <c r="AE150" s="7">
        <v>181192.09</v>
      </c>
      <c r="AF150" s="7">
        <v>34024.66</v>
      </c>
      <c r="AG150" s="8">
        <f t="shared" si="65"/>
        <v>0.18778225914828844</v>
      </c>
      <c r="AI150" s="7">
        <v>173006</v>
      </c>
      <c r="AJ150" s="7">
        <v>35518</v>
      </c>
      <c r="AK150" s="8">
        <f t="shared" si="66"/>
        <v>0.20529923817671064</v>
      </c>
      <c r="AM150" s="7">
        <v>195695.27</v>
      </c>
      <c r="AN150" s="7">
        <v>31809.08</v>
      </c>
      <c r="AO150" s="8">
        <f t="shared" si="67"/>
        <v>0.16254393884941626</v>
      </c>
      <c r="AQ150" s="7">
        <v>190211.16</v>
      </c>
      <c r="AR150" s="7">
        <v>34602.81</v>
      </c>
      <c r="AS150" s="8">
        <f t="shared" si="68"/>
        <v>0.18191787485024535</v>
      </c>
      <c r="AU150" s="7">
        <v>192713.47</v>
      </c>
      <c r="AV150" s="7">
        <v>34427.68</v>
      </c>
      <c r="AW150" s="8">
        <f t="shared" si="69"/>
        <v>0.17864698300539136</v>
      </c>
      <c r="AY150" s="7">
        <v>208885.72</v>
      </c>
      <c r="AZ150" s="7">
        <v>31814.77</v>
      </c>
      <c r="BA150" s="8">
        <f t="shared" si="70"/>
        <v>0.15230706053051402</v>
      </c>
    </row>
    <row r="151" spans="1:53" ht="14.25">
      <c r="A151" s="5">
        <v>1973</v>
      </c>
      <c r="B151" s="6" t="s">
        <v>148</v>
      </c>
      <c r="C151" s="7">
        <v>4296467.22</v>
      </c>
      <c r="D151" s="7">
        <v>306491.33</v>
      </c>
      <c r="E151" s="8">
        <f t="shared" si="58"/>
        <v>0.07133566120865227</v>
      </c>
      <c r="G151" s="7">
        <v>4108086.27</v>
      </c>
      <c r="H151" s="7">
        <v>308755.91</v>
      </c>
      <c r="I151" s="8">
        <f t="shared" si="59"/>
        <v>0.07515808814793949</v>
      </c>
      <c r="K151" s="7">
        <v>4185751.03</v>
      </c>
      <c r="L151" s="7">
        <v>281023.9</v>
      </c>
      <c r="M151" s="8">
        <f t="shared" si="60"/>
        <v>0.06713822632685347</v>
      </c>
      <c r="N151" s="8"/>
      <c r="O151" s="7">
        <v>4472053.44</v>
      </c>
      <c r="P151" s="7">
        <v>402611.82</v>
      </c>
      <c r="Q151" s="8">
        <f t="shared" si="61"/>
        <v>0.09002840091284776</v>
      </c>
      <c r="R151" s="12"/>
      <c r="S151" s="7">
        <v>4127835.5</v>
      </c>
      <c r="T151" s="7">
        <v>300261.46</v>
      </c>
      <c r="U151" s="8">
        <f t="shared" si="62"/>
        <v>0.07274065548396975</v>
      </c>
      <c r="W151" s="7">
        <v>3994546.62</v>
      </c>
      <c r="X151" s="7">
        <v>395154.97</v>
      </c>
      <c r="Y151" s="8">
        <f t="shared" si="63"/>
        <v>0.09892360950840523</v>
      </c>
      <c r="AA151" s="7">
        <v>4162772.99</v>
      </c>
      <c r="AB151" s="7">
        <v>338302.7</v>
      </c>
      <c r="AC151" s="8">
        <f t="shared" si="64"/>
        <v>0.08126859206896123</v>
      </c>
      <c r="AE151" s="7">
        <v>4501518.99</v>
      </c>
      <c r="AF151" s="7">
        <v>451592.38</v>
      </c>
      <c r="AG151" s="8">
        <f t="shared" si="65"/>
        <v>0.10031999887220291</v>
      </c>
      <c r="AI151" s="7">
        <v>4788828.49</v>
      </c>
      <c r="AJ151" s="7">
        <v>373375.34</v>
      </c>
      <c r="AK151" s="8">
        <f t="shared" si="66"/>
        <v>0.07796799170813487</v>
      </c>
      <c r="AM151" s="7">
        <v>5102067.45</v>
      </c>
      <c r="AN151" s="7">
        <v>365782.48</v>
      </c>
      <c r="AO151" s="8">
        <f t="shared" si="67"/>
        <v>0.07169299182824405</v>
      </c>
      <c r="AQ151" s="7">
        <v>4893140.83</v>
      </c>
      <c r="AR151" s="7">
        <v>406810.82</v>
      </c>
      <c r="AS151" s="8">
        <f t="shared" si="68"/>
        <v>0.0831389968393777</v>
      </c>
      <c r="AU151" s="7">
        <v>3825459.02</v>
      </c>
      <c r="AV151" s="7">
        <v>329694.98</v>
      </c>
      <c r="AW151" s="8">
        <f t="shared" si="69"/>
        <v>0.08618442343162258</v>
      </c>
      <c r="AY151" s="7">
        <v>3871835.08</v>
      </c>
      <c r="AZ151" s="7">
        <v>418639.28</v>
      </c>
      <c r="BA151" s="8">
        <f t="shared" si="70"/>
        <v>0.10812425409400445</v>
      </c>
    </row>
    <row r="152" spans="1:53" ht="14.25">
      <c r="A152" s="5">
        <v>2180</v>
      </c>
      <c r="B152" s="6" t="s">
        <v>149</v>
      </c>
      <c r="C152" s="7">
        <v>397469126.79</v>
      </c>
      <c r="D152" s="7">
        <v>14465678.15</v>
      </c>
      <c r="E152" s="8">
        <f t="shared" si="58"/>
        <v>0.03639446984681866</v>
      </c>
      <c r="G152" s="7">
        <v>433594666.87</v>
      </c>
      <c r="H152" s="7">
        <v>15046778.78</v>
      </c>
      <c r="I152" s="8">
        <f t="shared" si="59"/>
        <v>0.03470240740878695</v>
      </c>
      <c r="K152" s="7">
        <v>438638733.54</v>
      </c>
      <c r="L152" s="7">
        <v>15890738.49</v>
      </c>
      <c r="M152" s="8">
        <f t="shared" si="60"/>
        <v>0.036227394607300234</v>
      </c>
      <c r="N152" s="8"/>
      <c r="O152" s="7">
        <v>409341980.38</v>
      </c>
      <c r="P152" s="7">
        <v>15829068.22</v>
      </c>
      <c r="Q152" s="8">
        <f t="shared" si="61"/>
        <v>0.038669545218170814</v>
      </c>
      <c r="R152" s="12"/>
      <c r="S152" s="7">
        <v>423178056</v>
      </c>
      <c r="T152" s="7">
        <v>15636196.81</v>
      </c>
      <c r="U152" s="8">
        <f t="shared" si="62"/>
        <v>0.03694945091859867</v>
      </c>
      <c r="W152" s="7">
        <v>443633216.45</v>
      </c>
      <c r="X152" s="7">
        <v>16073643.63</v>
      </c>
      <c r="Y152" s="8">
        <f t="shared" si="63"/>
        <v>0.03623183078720525</v>
      </c>
      <c r="AA152" s="7">
        <v>444630658.96</v>
      </c>
      <c r="AB152" s="7">
        <v>17682965.22</v>
      </c>
      <c r="AC152" s="8">
        <f t="shared" si="64"/>
        <v>0.039770008800924364</v>
      </c>
      <c r="AE152" s="7">
        <v>466737674.51</v>
      </c>
      <c r="AF152" s="7">
        <v>17057665.47</v>
      </c>
      <c r="AG152" s="8">
        <f t="shared" si="65"/>
        <v>0.03654657937760825</v>
      </c>
      <c r="AI152" s="7">
        <v>511948102.27</v>
      </c>
      <c r="AJ152" s="7">
        <v>16424564.74</v>
      </c>
      <c r="AK152" s="8">
        <f t="shared" si="66"/>
        <v>0.032082479976335045</v>
      </c>
      <c r="AM152" s="7">
        <v>501670741</v>
      </c>
      <c r="AN152" s="7">
        <v>16831420</v>
      </c>
      <c r="AO152" s="8">
        <f t="shared" si="67"/>
        <v>0.03355073083682191</v>
      </c>
      <c r="AQ152" s="7">
        <v>513891919.14</v>
      </c>
      <c r="AR152" s="7">
        <v>18243799</v>
      </c>
      <c r="AS152" s="8">
        <f t="shared" si="68"/>
        <v>0.03550123736238364</v>
      </c>
      <c r="AU152" s="7">
        <v>525858848.86</v>
      </c>
      <c r="AV152" s="7">
        <v>18470179.57</v>
      </c>
      <c r="AW152" s="8">
        <f t="shared" si="69"/>
        <v>0.03512383524598126</v>
      </c>
      <c r="AY152" s="7">
        <v>523505331.67</v>
      </c>
      <c r="AZ152" s="7">
        <v>18938865.83</v>
      </c>
      <c r="BA152" s="8">
        <f t="shared" si="70"/>
        <v>0.03617702568488532</v>
      </c>
    </row>
    <row r="153" spans="1:53" ht="14.25">
      <c r="A153" s="5">
        <v>1967</v>
      </c>
      <c r="B153" s="6" t="s">
        <v>150</v>
      </c>
      <c r="C153" s="7">
        <v>1632876</v>
      </c>
      <c r="D153" s="7">
        <v>65239</v>
      </c>
      <c r="E153" s="8">
        <f t="shared" si="58"/>
        <v>0.03995343185887967</v>
      </c>
      <c r="G153" s="7">
        <v>1702437.97</v>
      </c>
      <c r="H153" s="7">
        <v>21299.31</v>
      </c>
      <c r="I153" s="8">
        <f t="shared" si="59"/>
        <v>0.012511063765806399</v>
      </c>
      <c r="K153" s="7">
        <v>1608325.93</v>
      </c>
      <c r="L153" s="7">
        <v>10809.82</v>
      </c>
      <c r="M153" s="8">
        <f t="shared" si="60"/>
        <v>0.006721162544460127</v>
      </c>
      <c r="N153" s="8"/>
      <c r="O153" s="7">
        <v>1701691.29</v>
      </c>
      <c r="P153" s="7">
        <v>11688.2</v>
      </c>
      <c r="Q153" s="8">
        <f t="shared" si="61"/>
        <v>0.006868578377691526</v>
      </c>
      <c r="R153" s="12"/>
      <c r="S153" s="7">
        <v>1840334.76</v>
      </c>
      <c r="T153" s="7">
        <v>11311.92</v>
      </c>
      <c r="U153" s="8">
        <f t="shared" si="62"/>
        <v>0.006146664316659432</v>
      </c>
      <c r="W153" s="7">
        <v>1827420.5</v>
      </c>
      <c r="X153" s="7">
        <v>8859.77</v>
      </c>
      <c r="Y153" s="8">
        <f t="shared" si="63"/>
        <v>0.004848238268094289</v>
      </c>
      <c r="AA153" s="7">
        <v>1883633.11</v>
      </c>
      <c r="AB153" s="7">
        <v>11010.26</v>
      </c>
      <c r="AC153" s="8">
        <f t="shared" si="64"/>
        <v>0.005845225347520038</v>
      </c>
      <c r="AE153" s="7">
        <v>1992093.63</v>
      </c>
      <c r="AF153" s="7">
        <v>14080.72</v>
      </c>
      <c r="AG153" s="8">
        <f t="shared" si="65"/>
        <v>0.00706830230665413</v>
      </c>
      <c r="AI153" s="7">
        <v>1976577.97</v>
      </c>
      <c r="AJ153" s="7">
        <v>15312.85</v>
      </c>
      <c r="AK153" s="8">
        <f t="shared" si="66"/>
        <v>0.0077471520134366366</v>
      </c>
      <c r="AM153" s="7">
        <v>1837908.23</v>
      </c>
      <c r="AN153" s="7">
        <v>7001.8</v>
      </c>
      <c r="AO153" s="8">
        <f t="shared" si="67"/>
        <v>0.003809657025149727</v>
      </c>
      <c r="AQ153" s="7">
        <v>1786836.06</v>
      </c>
      <c r="AR153" s="7">
        <v>14738.92</v>
      </c>
      <c r="AS153" s="8">
        <f t="shared" si="68"/>
        <v>0.008248613473806881</v>
      </c>
      <c r="AU153" s="7">
        <v>1696844.58</v>
      </c>
      <c r="AV153" s="7">
        <v>20551.82</v>
      </c>
      <c r="AW153" s="8">
        <f t="shared" si="69"/>
        <v>0.012111786926295866</v>
      </c>
      <c r="AY153" s="7">
        <v>1820380.41</v>
      </c>
      <c r="AZ153" s="7">
        <v>15538.42</v>
      </c>
      <c r="BA153" s="8">
        <f t="shared" si="70"/>
        <v>0.008535809281753367</v>
      </c>
    </row>
    <row r="154" spans="1:53" ht="14.25">
      <c r="A154" s="5">
        <v>2009</v>
      </c>
      <c r="B154" s="6" t="s">
        <v>151</v>
      </c>
      <c r="C154" s="7">
        <v>2022554</v>
      </c>
      <c r="D154" s="7">
        <v>75426</v>
      </c>
      <c r="E154" s="8">
        <f t="shared" si="58"/>
        <v>0.03729245300743515</v>
      </c>
      <c r="G154" s="7">
        <v>2119453.33</v>
      </c>
      <c r="H154" s="7">
        <v>118249.07</v>
      </c>
      <c r="I154" s="8">
        <f t="shared" si="59"/>
        <v>0.05579224997608228</v>
      </c>
      <c r="K154" s="7">
        <v>2214147.18</v>
      </c>
      <c r="L154" s="7">
        <v>108426.02</v>
      </c>
      <c r="M154" s="8">
        <f t="shared" si="60"/>
        <v>0.04896965340849654</v>
      </c>
      <c r="N154" s="8"/>
      <c r="O154" s="7">
        <v>2195505.25</v>
      </c>
      <c r="P154" s="7">
        <v>103492.4</v>
      </c>
      <c r="Q154" s="8">
        <f t="shared" si="61"/>
        <v>0.047138306774716206</v>
      </c>
      <c r="R154" s="12"/>
      <c r="S154" s="7">
        <v>1989274.99</v>
      </c>
      <c r="T154" s="7">
        <v>93969.44</v>
      </c>
      <c r="U154" s="8">
        <f t="shared" si="62"/>
        <v>0.04723803419455849</v>
      </c>
      <c r="W154" s="7">
        <v>1874386.72</v>
      </c>
      <c r="X154" s="7">
        <v>104716.33</v>
      </c>
      <c r="Y154" s="8">
        <f t="shared" si="63"/>
        <v>0.055866982454933316</v>
      </c>
      <c r="AA154" s="7">
        <v>2026179.2</v>
      </c>
      <c r="AB154" s="7">
        <v>148057.71</v>
      </c>
      <c r="AC154" s="8">
        <f t="shared" si="64"/>
        <v>0.0730723669456285</v>
      </c>
      <c r="AE154" s="7">
        <v>2070782.72</v>
      </c>
      <c r="AF154" s="7">
        <v>152355.75</v>
      </c>
      <c r="AG154" s="8">
        <f t="shared" si="65"/>
        <v>0.07357399138428197</v>
      </c>
      <c r="AI154" s="7">
        <v>2069921.82</v>
      </c>
      <c r="AJ154" s="7">
        <v>140406.03</v>
      </c>
      <c r="AK154" s="8">
        <f t="shared" si="66"/>
        <v>0.06783156187029324</v>
      </c>
      <c r="AM154" s="7">
        <v>2273118.39</v>
      </c>
      <c r="AN154" s="7">
        <v>145992.8</v>
      </c>
      <c r="AO154" s="8">
        <f t="shared" si="67"/>
        <v>0.06422577928288195</v>
      </c>
      <c r="AQ154" s="7">
        <v>2388380</v>
      </c>
      <c r="AR154" s="7">
        <v>140083.09</v>
      </c>
      <c r="AS154" s="8">
        <f t="shared" si="68"/>
        <v>0.05865192724775789</v>
      </c>
      <c r="AU154" s="7">
        <v>2333627.27</v>
      </c>
      <c r="AV154" s="7">
        <v>147092.41</v>
      </c>
      <c r="AW154" s="8">
        <f t="shared" si="69"/>
        <v>0.06303166400690886</v>
      </c>
      <c r="AY154" s="7">
        <v>2568575.63</v>
      </c>
      <c r="AZ154" s="7">
        <v>140635.57</v>
      </c>
      <c r="BA154" s="8">
        <f t="shared" si="70"/>
        <v>0.05475235704856392</v>
      </c>
    </row>
    <row r="155" spans="1:53" ht="14.25">
      <c r="A155" s="5">
        <v>2045</v>
      </c>
      <c r="B155" s="6" t="s">
        <v>152</v>
      </c>
      <c r="C155" s="7">
        <v>1529717.27</v>
      </c>
      <c r="D155" s="7">
        <v>139222.76</v>
      </c>
      <c r="E155" s="8">
        <f t="shared" si="58"/>
        <v>0.09101208617459094</v>
      </c>
      <c r="G155" s="7">
        <v>1660651.5</v>
      </c>
      <c r="H155" s="7">
        <v>112493.86</v>
      </c>
      <c r="I155" s="8">
        <f t="shared" si="59"/>
        <v>0.06774079931882156</v>
      </c>
      <c r="K155" s="7">
        <v>1825815.5</v>
      </c>
      <c r="L155" s="7">
        <v>109309.76</v>
      </c>
      <c r="M155" s="8">
        <f t="shared" si="60"/>
        <v>0.05986900647957036</v>
      </c>
      <c r="N155" s="8"/>
      <c r="O155" s="7">
        <v>1630007.96</v>
      </c>
      <c r="P155" s="7">
        <v>111541.45</v>
      </c>
      <c r="Q155" s="8">
        <f t="shared" si="61"/>
        <v>0.06843000324980009</v>
      </c>
      <c r="R155" s="12"/>
      <c r="S155" s="7">
        <v>1677993.39</v>
      </c>
      <c r="T155" s="7">
        <v>114831.73</v>
      </c>
      <c r="U155" s="8">
        <f t="shared" si="62"/>
        <v>0.06843395849133828</v>
      </c>
      <c r="W155" s="7">
        <v>1895844</v>
      </c>
      <c r="X155" s="7">
        <v>117863.67</v>
      </c>
      <c r="Y155" s="8">
        <f t="shared" si="63"/>
        <v>0.062169498123263306</v>
      </c>
      <c r="AA155" s="7">
        <v>2193966.9</v>
      </c>
      <c r="AB155" s="7">
        <v>118996.46</v>
      </c>
      <c r="AC155" s="8">
        <f t="shared" si="64"/>
        <v>0.05423803795763738</v>
      </c>
      <c r="AE155" s="7">
        <v>2303572.76</v>
      </c>
      <c r="AF155" s="7">
        <v>115614.21</v>
      </c>
      <c r="AG155" s="8">
        <f t="shared" si="65"/>
        <v>0.05018908541009142</v>
      </c>
      <c r="AI155" s="7">
        <v>2252269.53</v>
      </c>
      <c r="AJ155" s="7">
        <v>128557.89</v>
      </c>
      <c r="AK155" s="8">
        <f t="shared" si="66"/>
        <v>0.05707926528669063</v>
      </c>
      <c r="AM155" s="7">
        <v>2314784</v>
      </c>
      <c r="AN155" s="7">
        <v>130923.73</v>
      </c>
      <c r="AO155" s="8">
        <f t="shared" si="67"/>
        <v>0.056559804284114626</v>
      </c>
      <c r="AQ155" s="7">
        <v>2766785.85</v>
      </c>
      <c r="AR155" s="7">
        <v>243832.93</v>
      </c>
      <c r="AS155" s="8">
        <f t="shared" si="68"/>
        <v>0.088128587906433</v>
      </c>
      <c r="AU155" s="7">
        <v>3162407.8</v>
      </c>
      <c r="AV155" s="7">
        <v>253330.7</v>
      </c>
      <c r="AW155" s="8">
        <f t="shared" si="69"/>
        <v>0.0801069046186896</v>
      </c>
      <c r="AY155" s="7">
        <v>5444437.71</v>
      </c>
      <c r="AZ155" s="7">
        <v>279059.47</v>
      </c>
      <c r="BA155" s="8">
        <f t="shared" si="70"/>
        <v>0.05125588442079907</v>
      </c>
    </row>
    <row r="156" spans="1:53" ht="14.25">
      <c r="A156" s="5">
        <v>1946</v>
      </c>
      <c r="B156" s="6" t="s">
        <v>153</v>
      </c>
      <c r="C156" s="7">
        <v>9454709.59</v>
      </c>
      <c r="D156" s="7">
        <v>653316.12</v>
      </c>
      <c r="E156" s="8">
        <f t="shared" si="58"/>
        <v>0.06909954386023612</v>
      </c>
      <c r="G156" s="7">
        <v>9684510.61</v>
      </c>
      <c r="H156" s="7">
        <v>694893.93</v>
      </c>
      <c r="I156" s="8">
        <f t="shared" si="59"/>
        <v>0.07175312806023144</v>
      </c>
      <c r="K156" s="7">
        <v>9939612.99</v>
      </c>
      <c r="L156" s="7">
        <v>765885.63</v>
      </c>
      <c r="M156" s="8">
        <f t="shared" si="60"/>
        <v>0.07705386827138427</v>
      </c>
      <c r="N156" s="8"/>
      <c r="O156" s="7">
        <v>8908233.07</v>
      </c>
      <c r="P156" s="7">
        <v>613719.39</v>
      </c>
      <c r="Q156" s="8">
        <f t="shared" si="61"/>
        <v>0.06889350392804665</v>
      </c>
      <c r="R156" s="12"/>
      <c r="S156" s="7">
        <v>8650072.84</v>
      </c>
      <c r="T156" s="7">
        <v>590036</v>
      </c>
      <c r="U156" s="8">
        <f t="shared" si="62"/>
        <v>0.06821167993771483</v>
      </c>
      <c r="W156" s="7">
        <v>8411832.6</v>
      </c>
      <c r="X156" s="7">
        <v>678952.79</v>
      </c>
      <c r="Y156" s="8">
        <f t="shared" si="63"/>
        <v>0.08071401587330686</v>
      </c>
      <c r="AA156" s="7">
        <v>8996813.2</v>
      </c>
      <c r="AB156" s="7">
        <v>727046</v>
      </c>
      <c r="AC156" s="8">
        <f t="shared" si="64"/>
        <v>0.08081150334431753</v>
      </c>
      <c r="AE156" s="7">
        <v>9957485.29</v>
      </c>
      <c r="AF156" s="7">
        <v>747795.44</v>
      </c>
      <c r="AG156" s="8">
        <f t="shared" si="65"/>
        <v>0.07509882447438694</v>
      </c>
      <c r="AI156" s="7">
        <v>10417008.57</v>
      </c>
      <c r="AJ156" s="7">
        <v>771936.79</v>
      </c>
      <c r="AK156" s="8">
        <f t="shared" si="66"/>
        <v>0.07410349956158287</v>
      </c>
      <c r="AM156" s="7">
        <v>10471954.73</v>
      </c>
      <c r="AN156" s="7">
        <v>750976.19</v>
      </c>
      <c r="AO156" s="8">
        <f t="shared" si="67"/>
        <v>0.07171308598657396</v>
      </c>
      <c r="AQ156" s="7">
        <v>9687532.95</v>
      </c>
      <c r="AR156" s="7">
        <v>747565.16</v>
      </c>
      <c r="AS156" s="8">
        <f t="shared" si="68"/>
        <v>0.07716775404619398</v>
      </c>
      <c r="AU156" s="7">
        <v>9751679.75</v>
      </c>
      <c r="AV156" s="7">
        <v>830155.62</v>
      </c>
      <c r="AW156" s="8">
        <f t="shared" si="69"/>
        <v>0.0851294998689841</v>
      </c>
      <c r="AY156" s="7">
        <v>9948200.94</v>
      </c>
      <c r="AZ156" s="7">
        <v>925438.62</v>
      </c>
      <c r="BA156" s="8">
        <f t="shared" si="70"/>
        <v>0.09302572651894987</v>
      </c>
    </row>
    <row r="157" spans="1:53" ht="14.25">
      <c r="A157" s="5">
        <v>1977</v>
      </c>
      <c r="B157" s="6" t="s">
        <v>154</v>
      </c>
      <c r="C157" s="7">
        <v>33420546.08</v>
      </c>
      <c r="D157" s="7">
        <v>1658257.72</v>
      </c>
      <c r="E157" s="8">
        <f t="shared" si="58"/>
        <v>0.04961791216787922</v>
      </c>
      <c r="G157" s="7">
        <v>35199528.32</v>
      </c>
      <c r="H157" s="7">
        <v>1806093.3</v>
      </c>
      <c r="I157" s="8">
        <f t="shared" si="59"/>
        <v>0.0513101563060945</v>
      </c>
      <c r="K157" s="7">
        <v>37451577.38</v>
      </c>
      <c r="L157" s="7">
        <v>2140304.88</v>
      </c>
      <c r="M157" s="8">
        <f t="shared" si="60"/>
        <v>0.0571485910535499</v>
      </c>
      <c r="N157" s="8"/>
      <c r="O157" s="7">
        <v>38366575.12</v>
      </c>
      <c r="P157" s="7">
        <v>2259411.82</v>
      </c>
      <c r="Q157" s="8">
        <f t="shared" si="61"/>
        <v>0.05889010976177016</v>
      </c>
      <c r="R157" s="12"/>
      <c r="S157" s="7">
        <v>38926138.98</v>
      </c>
      <c r="T157" s="7">
        <v>1712830.05</v>
      </c>
      <c r="U157" s="8">
        <f t="shared" si="62"/>
        <v>0.04400205350137709</v>
      </c>
      <c r="W157" s="7">
        <v>39923251.24</v>
      </c>
      <c r="X157" s="7">
        <v>1889938.86</v>
      </c>
      <c r="Y157" s="8">
        <f t="shared" si="63"/>
        <v>0.047339302318805836</v>
      </c>
      <c r="AA157" s="7">
        <v>43808376.82</v>
      </c>
      <c r="AB157" s="7">
        <v>2257281.28</v>
      </c>
      <c r="AC157" s="8">
        <f t="shared" si="64"/>
        <v>0.05152624780586426</v>
      </c>
      <c r="AE157" s="7">
        <v>51096099.59</v>
      </c>
      <c r="AF157" s="7">
        <v>2247236.14</v>
      </c>
      <c r="AG157" s="8">
        <f t="shared" si="65"/>
        <v>0.04398058086687708</v>
      </c>
      <c r="AI157" s="7">
        <v>55737265.35</v>
      </c>
      <c r="AJ157" s="7">
        <v>2630213.56</v>
      </c>
      <c r="AK157" s="8">
        <f t="shared" si="66"/>
        <v>0.04718949778902276</v>
      </c>
      <c r="AM157" s="7">
        <v>57102314.73</v>
      </c>
      <c r="AN157" s="7">
        <v>2281464.97</v>
      </c>
      <c r="AO157" s="8">
        <f t="shared" si="67"/>
        <v>0.039953984016017144</v>
      </c>
      <c r="AQ157" s="7">
        <v>53834895.13</v>
      </c>
      <c r="AR157" s="7">
        <v>2482227.2</v>
      </c>
      <c r="AS157" s="8">
        <f t="shared" si="68"/>
        <v>0.04610814591550594</v>
      </c>
      <c r="AU157" s="7">
        <v>55908152.91</v>
      </c>
      <c r="AV157" s="7">
        <v>2617442.38</v>
      </c>
      <c r="AW157" s="8">
        <f t="shared" si="69"/>
        <v>0.04681682802530634</v>
      </c>
      <c r="AY157" s="7">
        <v>55010453.67</v>
      </c>
      <c r="AZ157" s="7">
        <v>2979850.22</v>
      </c>
      <c r="BA157" s="8">
        <f t="shared" si="70"/>
        <v>0.05416879922270236</v>
      </c>
    </row>
    <row r="158" spans="1:53" ht="14.25">
      <c r="A158" s="5">
        <v>2001</v>
      </c>
      <c r="B158" s="6" t="s">
        <v>155</v>
      </c>
      <c r="C158" s="7">
        <v>6414303.3</v>
      </c>
      <c r="D158" s="7">
        <v>433808.65</v>
      </c>
      <c r="E158" s="8">
        <f t="shared" si="58"/>
        <v>0.06763145266298837</v>
      </c>
      <c r="G158" s="7">
        <v>6755892.84</v>
      </c>
      <c r="H158" s="7">
        <v>376515.36</v>
      </c>
      <c r="I158" s="8">
        <f t="shared" si="59"/>
        <v>0.055731399078852176</v>
      </c>
      <c r="K158" s="7">
        <v>7058739.8</v>
      </c>
      <c r="L158" s="7">
        <v>446856.33</v>
      </c>
      <c r="M158" s="8">
        <f t="shared" si="60"/>
        <v>0.06330539765752521</v>
      </c>
      <c r="N158" s="8"/>
      <c r="O158" s="7">
        <v>7276614.79</v>
      </c>
      <c r="P158" s="7">
        <v>429898.06</v>
      </c>
      <c r="Q158" s="8">
        <f t="shared" si="61"/>
        <v>0.05907940332237925</v>
      </c>
      <c r="R158" s="12"/>
      <c r="S158" s="7">
        <v>7195626.43</v>
      </c>
      <c r="T158" s="7">
        <v>417795.31</v>
      </c>
      <c r="U158" s="8">
        <f t="shared" si="62"/>
        <v>0.058062395826738326</v>
      </c>
      <c r="W158" s="7">
        <v>6644785.68</v>
      </c>
      <c r="X158" s="7">
        <v>412598.78</v>
      </c>
      <c r="Y158" s="8">
        <f t="shared" si="63"/>
        <v>0.06209361744230102</v>
      </c>
      <c r="AA158" s="7">
        <v>6651360.97</v>
      </c>
      <c r="AB158" s="7">
        <v>407718.51</v>
      </c>
      <c r="AC158" s="8">
        <f t="shared" si="64"/>
        <v>0.061298508957633675</v>
      </c>
      <c r="AE158" s="7">
        <v>6849429.99</v>
      </c>
      <c r="AF158" s="7">
        <v>425876.18</v>
      </c>
      <c r="AG158" s="8">
        <f t="shared" si="65"/>
        <v>0.0621768790427479</v>
      </c>
      <c r="AI158" s="7">
        <v>7261517.56</v>
      </c>
      <c r="AJ158" s="7">
        <v>482283.42</v>
      </c>
      <c r="AK158" s="8">
        <f t="shared" si="66"/>
        <v>0.06641634011279593</v>
      </c>
      <c r="AM158" s="7">
        <v>7162879.78</v>
      </c>
      <c r="AN158" s="7">
        <v>483095.61</v>
      </c>
      <c r="AO158" s="8">
        <f t="shared" si="67"/>
        <v>0.06744432753832984</v>
      </c>
      <c r="AQ158" s="7">
        <v>7105160.68</v>
      </c>
      <c r="AR158" s="7">
        <v>442255</v>
      </c>
      <c r="AS158" s="8">
        <f t="shared" si="68"/>
        <v>0.06224419403278013</v>
      </c>
      <c r="AU158" s="7">
        <v>6997008.45</v>
      </c>
      <c r="AV158" s="7">
        <v>432827.19</v>
      </c>
      <c r="AW158" s="8">
        <f t="shared" si="69"/>
        <v>0.061858891995478435</v>
      </c>
      <c r="AY158" s="7">
        <v>7023334.21</v>
      </c>
      <c r="AZ158" s="7">
        <v>408347.93</v>
      </c>
      <c r="BA158" s="8">
        <f t="shared" si="70"/>
        <v>0.05814160593676205</v>
      </c>
    </row>
    <row r="159" spans="1:53" ht="14.25">
      <c r="A159" s="5">
        <v>2182</v>
      </c>
      <c r="B159" s="6" t="s">
        <v>156</v>
      </c>
      <c r="C159" s="7">
        <v>59666834.24</v>
      </c>
      <c r="D159" s="7">
        <v>2655768.91</v>
      </c>
      <c r="E159" s="8">
        <f t="shared" si="58"/>
        <v>0.04450996845781373</v>
      </c>
      <c r="G159" s="7">
        <v>65209933.62</v>
      </c>
      <c r="H159" s="7">
        <v>2975603.14</v>
      </c>
      <c r="I159" s="8">
        <f t="shared" si="59"/>
        <v>0.045631132786299565</v>
      </c>
      <c r="K159" s="7">
        <v>70121306.62</v>
      </c>
      <c r="L159" s="7">
        <v>3454001.01</v>
      </c>
      <c r="M159" s="8">
        <f t="shared" si="60"/>
        <v>0.049257510683847545</v>
      </c>
      <c r="N159" s="8"/>
      <c r="O159" s="7">
        <v>66610506.09</v>
      </c>
      <c r="P159" s="7">
        <v>3788908.23</v>
      </c>
      <c r="Q159" s="8">
        <f t="shared" si="61"/>
        <v>0.056881540952123395</v>
      </c>
      <c r="R159" s="12"/>
      <c r="S159" s="7">
        <v>83428037.06</v>
      </c>
      <c r="T159" s="7">
        <v>3705637.57</v>
      </c>
      <c r="U159" s="8">
        <f t="shared" si="62"/>
        <v>0.044417173178064456</v>
      </c>
      <c r="W159" s="7">
        <v>90942616.48</v>
      </c>
      <c r="X159" s="7">
        <v>4266853.16</v>
      </c>
      <c r="Y159" s="8">
        <f t="shared" si="63"/>
        <v>0.046918082249572855</v>
      </c>
      <c r="AA159" s="7">
        <v>101886996.95</v>
      </c>
      <c r="AB159" s="7">
        <v>7688198.24</v>
      </c>
      <c r="AC159" s="8">
        <f t="shared" si="64"/>
        <v>0.07545809053311194</v>
      </c>
      <c r="AE159" s="7">
        <v>103881712.47</v>
      </c>
      <c r="AF159" s="7">
        <v>4778940.7</v>
      </c>
      <c r="AG159" s="8">
        <f t="shared" si="65"/>
        <v>0.04600367655067402</v>
      </c>
      <c r="AI159" s="7">
        <v>105869261.12</v>
      </c>
      <c r="AJ159" s="7">
        <v>5290150.41</v>
      </c>
      <c r="AK159" s="8">
        <f t="shared" si="66"/>
        <v>0.04996871003004125</v>
      </c>
      <c r="AM159" s="7">
        <v>101220181.29</v>
      </c>
      <c r="AN159" s="7">
        <v>5319036.67</v>
      </c>
      <c r="AO159" s="8">
        <f t="shared" si="67"/>
        <v>0.05254917154080904</v>
      </c>
      <c r="AQ159" s="7">
        <v>94687257.76</v>
      </c>
      <c r="AR159" s="7">
        <v>5936917.72</v>
      </c>
      <c r="AS159" s="8">
        <f t="shared" si="68"/>
        <v>0.06270028154208528</v>
      </c>
      <c r="AU159" s="7">
        <v>106010779.71</v>
      </c>
      <c r="AV159" s="7">
        <v>6726844.2</v>
      </c>
      <c r="AW159" s="8">
        <f t="shared" si="69"/>
        <v>0.06345434132643642</v>
      </c>
      <c r="AY159" s="7">
        <v>104888121.97</v>
      </c>
      <c r="AZ159" s="7">
        <v>6484409.52</v>
      </c>
      <c r="BA159" s="8">
        <f t="shared" si="70"/>
        <v>0.061822152958889515</v>
      </c>
    </row>
    <row r="160" spans="1:53" ht="14.25">
      <c r="A160" s="5">
        <v>1999</v>
      </c>
      <c r="B160" s="6" t="s">
        <v>157</v>
      </c>
      <c r="C160" s="7">
        <v>3112546.25</v>
      </c>
      <c r="D160" s="7">
        <v>133084.09</v>
      </c>
      <c r="E160" s="8">
        <f t="shared" si="58"/>
        <v>0.042757305212733784</v>
      </c>
      <c r="G160" s="7">
        <v>3636626.61</v>
      </c>
      <c r="H160" s="7">
        <v>194492.81</v>
      </c>
      <c r="I160" s="8">
        <f t="shared" si="59"/>
        <v>0.05348165507703855</v>
      </c>
      <c r="K160" s="7">
        <v>4039166.43</v>
      </c>
      <c r="L160" s="7">
        <v>191752.91</v>
      </c>
      <c r="M160" s="8">
        <f t="shared" si="60"/>
        <v>0.047473386730439826</v>
      </c>
      <c r="N160" s="8"/>
      <c r="O160" s="7">
        <v>3786170.25</v>
      </c>
      <c r="P160" s="7">
        <v>201443.05</v>
      </c>
      <c r="Q160" s="8">
        <f t="shared" si="61"/>
        <v>0.05320496351161176</v>
      </c>
      <c r="R160" s="12"/>
      <c r="S160" s="7">
        <v>3521242.93</v>
      </c>
      <c r="T160" s="7">
        <v>216621.69</v>
      </c>
      <c r="U160" s="8">
        <f t="shared" si="62"/>
        <v>0.06151853033326502</v>
      </c>
      <c r="W160" s="7">
        <v>3647406.87</v>
      </c>
      <c r="X160" s="7">
        <v>237814.3</v>
      </c>
      <c r="Y160" s="8">
        <f t="shared" si="63"/>
        <v>0.06520092451325563</v>
      </c>
      <c r="AA160" s="7">
        <v>4315518.33</v>
      </c>
      <c r="AB160" s="7">
        <v>268200.77</v>
      </c>
      <c r="AC160" s="8">
        <f t="shared" si="64"/>
        <v>0.06214798536147106</v>
      </c>
      <c r="AE160" s="7">
        <v>4472179.47</v>
      </c>
      <c r="AF160" s="7">
        <v>251396.51</v>
      </c>
      <c r="AG160" s="8">
        <f t="shared" si="65"/>
        <v>0.05621342159598081</v>
      </c>
      <c r="AI160" s="7">
        <v>4073483.42</v>
      </c>
      <c r="AJ160" s="7">
        <v>277138.1</v>
      </c>
      <c r="AK160" s="8">
        <f t="shared" si="66"/>
        <v>0.06803466994349519</v>
      </c>
      <c r="AM160" s="7">
        <v>4690770.47</v>
      </c>
      <c r="AN160" s="7">
        <v>270871.99</v>
      </c>
      <c r="AO160" s="8">
        <f t="shared" si="67"/>
        <v>0.057745735318402824</v>
      </c>
      <c r="AQ160" s="7">
        <v>4351504.97</v>
      </c>
      <c r="AR160" s="7">
        <v>258945.4</v>
      </c>
      <c r="AS160" s="8">
        <f t="shared" si="68"/>
        <v>0.05950709048598421</v>
      </c>
      <c r="AU160" s="7">
        <v>4283751.58</v>
      </c>
      <c r="AV160" s="7">
        <v>283172.57</v>
      </c>
      <c r="AW160" s="8">
        <f t="shared" si="69"/>
        <v>0.06610387290478688</v>
      </c>
      <c r="AY160" s="7">
        <v>3675568.52</v>
      </c>
      <c r="AZ160" s="7">
        <v>278740.4</v>
      </c>
      <c r="BA160" s="8">
        <f t="shared" si="70"/>
        <v>0.07583599611414672</v>
      </c>
    </row>
    <row r="161" spans="1:53" ht="14.25">
      <c r="A161" s="5">
        <v>2188</v>
      </c>
      <c r="B161" s="6" t="s">
        <v>158</v>
      </c>
      <c r="C161" s="7">
        <v>4090909.02</v>
      </c>
      <c r="D161" s="7">
        <v>97867.25</v>
      </c>
      <c r="E161" s="8">
        <f t="shared" si="58"/>
        <v>0.023923105970222725</v>
      </c>
      <c r="G161" s="7">
        <v>4219079.25</v>
      </c>
      <c r="H161" s="7">
        <v>118205.87</v>
      </c>
      <c r="I161" s="8">
        <f t="shared" si="59"/>
        <v>0.02801698261534196</v>
      </c>
      <c r="K161" s="7">
        <v>4488902.2</v>
      </c>
      <c r="L161" s="7">
        <v>122738.44</v>
      </c>
      <c r="M161" s="8">
        <f t="shared" si="60"/>
        <v>0.027342640701773363</v>
      </c>
      <c r="N161" s="8"/>
      <c r="O161" s="7">
        <v>4764327.03</v>
      </c>
      <c r="P161" s="7">
        <v>104998.88</v>
      </c>
      <c r="Q161" s="8">
        <f t="shared" si="61"/>
        <v>0.022038554309736374</v>
      </c>
      <c r="R161" s="12"/>
      <c r="S161" s="7">
        <v>5640066.65</v>
      </c>
      <c r="T161" s="7">
        <v>110809.99</v>
      </c>
      <c r="U161" s="8">
        <f t="shared" si="62"/>
        <v>0.019646929172370684</v>
      </c>
      <c r="W161" s="7">
        <v>5795560.36</v>
      </c>
      <c r="X161" s="7">
        <v>116585.56</v>
      </c>
      <c r="Y161" s="8">
        <f t="shared" si="63"/>
        <v>0.020116356790044716</v>
      </c>
      <c r="AA161" s="7">
        <v>6233378.52</v>
      </c>
      <c r="AB161" s="7">
        <v>154641.94</v>
      </c>
      <c r="AC161" s="8">
        <f t="shared" si="64"/>
        <v>0.02480868753659452</v>
      </c>
      <c r="AE161" s="7">
        <v>6165744.23</v>
      </c>
      <c r="AF161" s="7">
        <v>160641.25</v>
      </c>
      <c r="AG161" s="8">
        <f t="shared" si="65"/>
        <v>0.026053829676940716</v>
      </c>
      <c r="AI161" s="7">
        <v>6487000.93</v>
      </c>
      <c r="AJ161" s="7">
        <v>163530.2</v>
      </c>
      <c r="AK161" s="8">
        <f t="shared" si="66"/>
        <v>0.025208906513907347</v>
      </c>
      <c r="AM161" s="7">
        <v>6731094.05</v>
      </c>
      <c r="AN161" s="7">
        <v>167266.28</v>
      </c>
      <c r="AO161" s="8">
        <f t="shared" si="67"/>
        <v>0.02484979094891714</v>
      </c>
      <c r="AQ161" s="7">
        <v>7244142.06</v>
      </c>
      <c r="AR161" s="7">
        <v>315885.61</v>
      </c>
      <c r="AS161" s="8">
        <f t="shared" si="68"/>
        <v>0.04360566197952225</v>
      </c>
      <c r="AU161" s="7">
        <v>7155437.72</v>
      </c>
      <c r="AV161" s="7">
        <v>166069.95</v>
      </c>
      <c r="AW161" s="8">
        <f t="shared" si="69"/>
        <v>0.023208915582595555</v>
      </c>
      <c r="AY161" s="7">
        <v>7069714.52</v>
      </c>
      <c r="AZ161" s="7">
        <v>162427.04</v>
      </c>
      <c r="BA161" s="8">
        <f t="shared" si="70"/>
        <v>0.022975049351780616</v>
      </c>
    </row>
    <row r="162" spans="1:53" ht="14.25">
      <c r="A162" s="5">
        <v>2044</v>
      </c>
      <c r="B162" s="6" t="s">
        <v>159</v>
      </c>
      <c r="C162" s="7">
        <v>8259549.83</v>
      </c>
      <c r="D162" s="7">
        <v>577809.21</v>
      </c>
      <c r="E162" s="8">
        <f t="shared" si="58"/>
        <v>0.06995650149131674</v>
      </c>
      <c r="G162" s="7">
        <v>7878697.73</v>
      </c>
      <c r="H162" s="7">
        <v>613661.53</v>
      </c>
      <c r="I162" s="8">
        <f t="shared" si="59"/>
        <v>0.07788870077644164</v>
      </c>
      <c r="K162" s="7">
        <v>8344971.34</v>
      </c>
      <c r="L162" s="7">
        <v>596723.3</v>
      </c>
      <c r="M162" s="8">
        <f t="shared" si="60"/>
        <v>0.07150693222153116</v>
      </c>
      <c r="N162" s="8"/>
      <c r="O162" s="7">
        <v>8484805.36</v>
      </c>
      <c r="P162" s="7">
        <v>562605.99</v>
      </c>
      <c r="Q162" s="8">
        <f t="shared" si="61"/>
        <v>0.06630747154817468</v>
      </c>
      <c r="R162" s="12"/>
      <c r="S162" s="7">
        <v>8312097.7</v>
      </c>
      <c r="T162" s="7">
        <v>603535.54</v>
      </c>
      <c r="U162" s="8">
        <f t="shared" si="62"/>
        <v>0.07260929331954316</v>
      </c>
      <c r="W162" s="7">
        <v>8916674.11</v>
      </c>
      <c r="X162" s="7">
        <v>622087.08</v>
      </c>
      <c r="Y162" s="8">
        <f t="shared" si="63"/>
        <v>0.06976671708819467</v>
      </c>
      <c r="AA162" s="7">
        <v>8779009.84</v>
      </c>
      <c r="AB162" s="7">
        <v>658640.39</v>
      </c>
      <c r="AC162" s="8">
        <f t="shared" si="64"/>
        <v>0.07502445059339403</v>
      </c>
      <c r="AE162" s="7">
        <v>9093422.25</v>
      </c>
      <c r="AF162" s="7">
        <v>645222.32</v>
      </c>
      <c r="AG162" s="8">
        <f t="shared" si="65"/>
        <v>0.07095483991189346</v>
      </c>
      <c r="AI162" s="7">
        <v>9552473.79</v>
      </c>
      <c r="AJ162" s="7">
        <v>670136.85</v>
      </c>
      <c r="AK162" s="8">
        <f t="shared" si="66"/>
        <v>0.07015322572269524</v>
      </c>
      <c r="AM162" s="7">
        <v>9562507.88</v>
      </c>
      <c r="AN162" s="7">
        <v>713401.98</v>
      </c>
      <c r="AO162" s="8">
        <f t="shared" si="67"/>
        <v>0.07460406714979878</v>
      </c>
      <c r="AQ162" s="7">
        <v>9446558.88</v>
      </c>
      <c r="AR162" s="7">
        <v>765306.04</v>
      </c>
      <c r="AS162" s="8">
        <f t="shared" si="68"/>
        <v>0.08101426664690413</v>
      </c>
      <c r="AU162" s="7">
        <v>9523432.56</v>
      </c>
      <c r="AV162" s="7">
        <v>776031.9</v>
      </c>
      <c r="AW162" s="8">
        <f t="shared" si="69"/>
        <v>0.08148657483641591</v>
      </c>
      <c r="AY162" s="7">
        <v>8661233.71</v>
      </c>
      <c r="AZ162" s="7">
        <v>803404.29</v>
      </c>
      <c r="BA162" s="8">
        <f t="shared" si="70"/>
        <v>0.09275864350276261</v>
      </c>
    </row>
    <row r="163" spans="1:53" ht="14.25">
      <c r="A163" s="5">
        <v>1991</v>
      </c>
      <c r="B163" s="6" t="s">
        <v>160</v>
      </c>
      <c r="C163" s="7">
        <v>41839296.11</v>
      </c>
      <c r="D163" s="7">
        <v>2073528.91</v>
      </c>
      <c r="E163" s="8">
        <f t="shared" si="58"/>
        <v>0.04955936410948382</v>
      </c>
      <c r="G163" s="7">
        <v>43759625.77</v>
      </c>
      <c r="H163" s="7">
        <v>2140866.54</v>
      </c>
      <c r="I163" s="8">
        <f t="shared" si="59"/>
        <v>0.04892332834956965</v>
      </c>
      <c r="K163" s="7">
        <v>45389202.89</v>
      </c>
      <c r="L163" s="7">
        <v>2226592.13</v>
      </c>
      <c r="M163" s="8">
        <f t="shared" si="60"/>
        <v>0.049055545993969316</v>
      </c>
      <c r="N163" s="8"/>
      <c r="O163" s="7">
        <v>43926662.56</v>
      </c>
      <c r="P163" s="7">
        <v>2205797.06</v>
      </c>
      <c r="Q163" s="8">
        <f t="shared" si="61"/>
        <v>0.050215448464519086</v>
      </c>
      <c r="R163" s="12"/>
      <c r="S163" s="7">
        <v>43654243.1</v>
      </c>
      <c r="T163" s="7">
        <v>2315977.83</v>
      </c>
      <c r="U163" s="8">
        <f t="shared" si="62"/>
        <v>0.05305275422356367</v>
      </c>
      <c r="W163" s="7">
        <v>46798309.91</v>
      </c>
      <c r="X163" s="7">
        <v>2591537.4</v>
      </c>
      <c r="Y163" s="8">
        <f t="shared" si="63"/>
        <v>0.05537673059099583</v>
      </c>
      <c r="AA163" s="7">
        <v>50361295.36</v>
      </c>
      <c r="AB163" s="7">
        <v>2772193.17</v>
      </c>
      <c r="AC163" s="8">
        <f t="shared" si="64"/>
        <v>0.05504610535101216</v>
      </c>
      <c r="AE163" s="7">
        <v>52548012.62</v>
      </c>
      <c r="AF163" s="7">
        <v>2983499.14</v>
      </c>
      <c r="AG163" s="8">
        <f t="shared" si="65"/>
        <v>0.05677663133666196</v>
      </c>
      <c r="AI163" s="7">
        <v>55122352.07</v>
      </c>
      <c r="AJ163" s="7">
        <v>2939115.77</v>
      </c>
      <c r="AK163" s="8">
        <f t="shared" si="66"/>
        <v>0.0533198540996148</v>
      </c>
      <c r="AM163" s="7">
        <v>57912717.93</v>
      </c>
      <c r="AN163" s="7">
        <v>3186144.22</v>
      </c>
      <c r="AO163" s="8">
        <f t="shared" si="67"/>
        <v>0.05501631306358548</v>
      </c>
      <c r="AQ163" s="7">
        <v>55457847.53</v>
      </c>
      <c r="AR163" s="7">
        <v>3143963.15</v>
      </c>
      <c r="AS163" s="8">
        <f t="shared" si="68"/>
        <v>0.05669104175561932</v>
      </c>
      <c r="AU163" s="7">
        <v>53467538.22</v>
      </c>
      <c r="AV163" s="7">
        <v>3144110.06</v>
      </c>
      <c r="AW163" s="8">
        <f t="shared" si="69"/>
        <v>0.0588040924394742</v>
      </c>
      <c r="AY163" s="7">
        <v>52389694.44</v>
      </c>
      <c r="AZ163" s="7">
        <v>3158662.61</v>
      </c>
      <c r="BA163" s="8">
        <f t="shared" si="70"/>
        <v>0.06029167842575415</v>
      </c>
    </row>
    <row r="164" spans="1:53" ht="14.25">
      <c r="A164" s="5">
        <v>2142</v>
      </c>
      <c r="B164" s="6" t="s">
        <v>161</v>
      </c>
      <c r="C164" s="7">
        <v>217595919.5</v>
      </c>
      <c r="D164" s="7">
        <v>7909078.2</v>
      </c>
      <c r="E164" s="8">
        <f t="shared" si="58"/>
        <v>0.03634754832799151</v>
      </c>
      <c r="G164" s="7">
        <v>233289997.51</v>
      </c>
      <c r="H164" s="7">
        <v>9057370.59</v>
      </c>
      <c r="I164" s="8">
        <f t="shared" si="59"/>
        <v>0.03882451320962338</v>
      </c>
      <c r="K164" s="7">
        <v>251017528.1</v>
      </c>
      <c r="L164" s="7">
        <v>8787711.73</v>
      </c>
      <c r="M164" s="8">
        <f t="shared" si="60"/>
        <v>0.03500835896407666</v>
      </c>
      <c r="N164" s="8"/>
      <c r="O164" s="7">
        <v>253817868.59</v>
      </c>
      <c r="P164" s="7">
        <v>7986441.18</v>
      </c>
      <c r="Q164" s="8">
        <f t="shared" si="61"/>
        <v>0.0314652440522253</v>
      </c>
      <c r="R164" s="12"/>
      <c r="S164" s="7">
        <v>267755394.81</v>
      </c>
      <c r="T164" s="7">
        <v>8539022.42</v>
      </c>
      <c r="U164" s="8">
        <f t="shared" si="62"/>
        <v>0.03189113117985658</v>
      </c>
      <c r="W164" s="7">
        <v>293416885.24</v>
      </c>
      <c r="X164" s="7">
        <v>10612589.97</v>
      </c>
      <c r="Y164" s="8">
        <f t="shared" si="63"/>
        <v>0.03616898175890404</v>
      </c>
      <c r="AA164" s="7">
        <v>322198616.66</v>
      </c>
      <c r="AB164" s="7">
        <v>14800462.36</v>
      </c>
      <c r="AC164" s="8">
        <f t="shared" si="64"/>
        <v>0.04593583458993613</v>
      </c>
      <c r="AE164" s="7">
        <v>337844787.78</v>
      </c>
      <c r="AF164" s="7">
        <v>12616537.68</v>
      </c>
      <c r="AG164" s="8">
        <f t="shared" si="65"/>
        <v>0.03734418329465459</v>
      </c>
      <c r="AI164" s="7">
        <v>362530156.06</v>
      </c>
      <c r="AJ164" s="7">
        <v>14608286.95</v>
      </c>
      <c r="AK164" s="8">
        <f t="shared" si="66"/>
        <v>0.04029537048383439</v>
      </c>
      <c r="AM164" s="7">
        <v>374759414.33</v>
      </c>
      <c r="AN164" s="7">
        <v>13346765.44</v>
      </c>
      <c r="AO164" s="8">
        <f t="shared" si="67"/>
        <v>0.03561422323135372</v>
      </c>
      <c r="AQ164" s="7">
        <v>379723962.09</v>
      </c>
      <c r="AR164" s="7">
        <v>12767150.73</v>
      </c>
      <c r="AS164" s="8">
        <f t="shared" si="68"/>
        <v>0.03362218875977599</v>
      </c>
      <c r="AU164" s="7">
        <v>380313174.72</v>
      </c>
      <c r="AV164" s="7">
        <v>12690200.83</v>
      </c>
      <c r="AW164" s="8">
        <f t="shared" si="69"/>
        <v>0.03336776549837637</v>
      </c>
      <c r="AY164" s="7">
        <v>374807333.55</v>
      </c>
      <c r="AZ164" s="7">
        <v>13680446.16</v>
      </c>
      <c r="BA164" s="8">
        <f t="shared" si="70"/>
        <v>0.03649994259830832</v>
      </c>
    </row>
    <row r="165" spans="1:53" ht="14.25">
      <c r="A165" s="5">
        <v>2104</v>
      </c>
      <c r="B165" s="6" t="s">
        <v>162</v>
      </c>
      <c r="C165" s="7">
        <v>6075297</v>
      </c>
      <c r="D165" s="7">
        <v>274895.44</v>
      </c>
      <c r="E165" s="8">
        <f aca="true" t="shared" si="71" ref="E165:E196">+D165/C165</f>
        <v>0.04524806606162629</v>
      </c>
      <c r="G165" s="7">
        <v>5672313.28</v>
      </c>
      <c r="H165" s="7">
        <v>248445.02</v>
      </c>
      <c r="I165" s="8">
        <f aca="true" t="shared" si="72" ref="I165:I196">+H165/G165</f>
        <v>0.04379959422833571</v>
      </c>
      <c r="K165" s="7">
        <v>6128162.77</v>
      </c>
      <c r="L165" s="7">
        <v>256859.01</v>
      </c>
      <c r="M165" s="8">
        <f aca="true" t="shared" si="73" ref="M165:M196">+L165/K165</f>
        <v>0.04191452147084534</v>
      </c>
      <c r="N165" s="8"/>
      <c r="O165" s="7">
        <v>5885855.83</v>
      </c>
      <c r="P165" s="7">
        <v>308939.08</v>
      </c>
      <c r="Q165" s="8">
        <f aca="true" t="shared" si="74" ref="Q165:Q196">+P165/O165</f>
        <v>0.052488387232549664</v>
      </c>
      <c r="R165" s="12"/>
      <c r="S165" s="7">
        <v>6085540.49</v>
      </c>
      <c r="T165" s="7">
        <v>267718.41</v>
      </c>
      <c r="U165" s="8">
        <f aca="true" t="shared" si="75" ref="U165:U196">+T165/S165</f>
        <v>0.04399254436642487</v>
      </c>
      <c r="W165" s="7">
        <v>6172936.41</v>
      </c>
      <c r="X165" s="7">
        <v>273800.67</v>
      </c>
      <c r="Y165" s="8">
        <f aca="true" t="shared" si="76" ref="Y165:Y186">+X165/W165</f>
        <v>0.044355012236388804</v>
      </c>
      <c r="AA165" s="7">
        <v>6265036.57</v>
      </c>
      <c r="AB165" s="7">
        <v>271217.62</v>
      </c>
      <c r="AC165" s="8">
        <f aca="true" t="shared" si="77" ref="AC165:AC186">+AB165/AA165</f>
        <v>0.043290668293736706</v>
      </c>
      <c r="AE165" s="7">
        <v>6603920.63</v>
      </c>
      <c r="AF165" s="7">
        <v>282145.54</v>
      </c>
      <c r="AG165" s="8">
        <f aca="true" t="shared" si="78" ref="AG165:AG186">+AF165/AE165</f>
        <v>0.04272394473038965</v>
      </c>
      <c r="AI165" s="7">
        <v>6910208.07</v>
      </c>
      <c r="AJ165" s="7">
        <v>281451.95</v>
      </c>
      <c r="AK165" s="8">
        <f aca="true" t="shared" si="79" ref="AK165:AK186">+AJ165/AI165</f>
        <v>0.0407298806561117</v>
      </c>
      <c r="AM165" s="7">
        <v>6893831.67</v>
      </c>
      <c r="AN165" s="7">
        <v>269593.96</v>
      </c>
      <c r="AO165" s="8">
        <f aca="true" t="shared" si="80" ref="AO165:AO186">+AN165/AM165</f>
        <v>0.03910654812956871</v>
      </c>
      <c r="AQ165" s="7">
        <v>6672602.32</v>
      </c>
      <c r="AR165" s="7">
        <v>247984.72</v>
      </c>
      <c r="AS165" s="8">
        <f aca="true" t="shared" si="81" ref="AS165:AS186">+AR165/AQ165</f>
        <v>0.03716461855619772</v>
      </c>
      <c r="AU165" s="7">
        <v>6361942.28</v>
      </c>
      <c r="AV165" s="7">
        <v>279107.86</v>
      </c>
      <c r="AW165" s="8">
        <f aca="true" t="shared" si="82" ref="AW165:AW186">+AV165/AU165</f>
        <v>0.04387148573752857</v>
      </c>
      <c r="AY165" s="7">
        <v>6076764.09</v>
      </c>
      <c r="AZ165" s="7">
        <v>276460.18</v>
      </c>
      <c r="BA165" s="8">
        <f aca="true" t="shared" si="83" ref="BA165:BA186">+AZ165/AY165</f>
        <v>0.045494637590909014</v>
      </c>
    </row>
    <row r="166" spans="1:53" ht="14.25">
      <c r="A166" s="5">
        <v>1944</v>
      </c>
      <c r="B166" s="6" t="s">
        <v>163</v>
      </c>
      <c r="C166" s="7">
        <v>12971417.9</v>
      </c>
      <c r="D166" s="7">
        <v>698075.97</v>
      </c>
      <c r="E166" s="8">
        <f t="shared" si="71"/>
        <v>0.05381647367941171</v>
      </c>
      <c r="G166" s="7">
        <v>13906914.82</v>
      </c>
      <c r="H166" s="7">
        <v>800829.34</v>
      </c>
      <c r="I166" s="8">
        <f t="shared" si="72"/>
        <v>0.057584974839157026</v>
      </c>
      <c r="K166" s="7">
        <v>14564016.77</v>
      </c>
      <c r="L166" s="7">
        <v>821448.45</v>
      </c>
      <c r="M166" s="8">
        <f t="shared" si="73"/>
        <v>0.05640260259052146</v>
      </c>
      <c r="N166" s="8"/>
      <c r="O166" s="7">
        <v>14254784.77</v>
      </c>
      <c r="P166" s="7">
        <v>810743.75</v>
      </c>
      <c r="Q166" s="8">
        <f t="shared" si="74"/>
        <v>0.05687520106976684</v>
      </c>
      <c r="R166" s="12"/>
      <c r="S166" s="7">
        <v>13679356.88</v>
      </c>
      <c r="T166" s="7">
        <v>758053.03</v>
      </c>
      <c r="U166" s="8">
        <f t="shared" si="75"/>
        <v>0.055415838379676806</v>
      </c>
      <c r="W166" s="7">
        <v>14717802.09</v>
      </c>
      <c r="X166" s="7">
        <v>942917.77</v>
      </c>
      <c r="Y166" s="8">
        <f t="shared" si="76"/>
        <v>0.06406647977965846</v>
      </c>
      <c r="AA166" s="7">
        <v>16728138.74</v>
      </c>
      <c r="AB166" s="7">
        <v>899208</v>
      </c>
      <c r="AC166" s="8">
        <f t="shared" si="77"/>
        <v>0.05375421700979986</v>
      </c>
      <c r="AE166" s="7">
        <v>15554174.47</v>
      </c>
      <c r="AF166" s="7">
        <v>869561.76</v>
      </c>
      <c r="AG166" s="8">
        <f t="shared" si="78"/>
        <v>0.055905362362828115</v>
      </c>
      <c r="AI166" s="7">
        <v>17600539.03</v>
      </c>
      <c r="AJ166" s="7">
        <v>869570.03</v>
      </c>
      <c r="AK166" s="8">
        <f t="shared" si="79"/>
        <v>0.04940587492904756</v>
      </c>
      <c r="AM166" s="7">
        <v>18112347.62</v>
      </c>
      <c r="AN166" s="7">
        <v>826256.24</v>
      </c>
      <c r="AO166" s="8">
        <f t="shared" si="80"/>
        <v>0.04561839565665315</v>
      </c>
      <c r="AQ166" s="7">
        <v>17862459.99</v>
      </c>
      <c r="AR166" s="7">
        <v>868390.1</v>
      </c>
      <c r="AS166" s="8">
        <f t="shared" si="81"/>
        <v>0.04861536991467882</v>
      </c>
      <c r="AU166" s="7">
        <v>17910543.47</v>
      </c>
      <c r="AV166" s="7">
        <v>833093.93</v>
      </c>
      <c r="AW166" s="8">
        <f t="shared" si="82"/>
        <v>0.04651416253199826</v>
      </c>
      <c r="AY166" s="7">
        <v>17614535.46</v>
      </c>
      <c r="AZ166" s="7">
        <v>816657.3</v>
      </c>
      <c r="BA166" s="8">
        <f t="shared" si="83"/>
        <v>0.04636269300740333</v>
      </c>
    </row>
    <row r="167" spans="1:53" ht="14.25">
      <c r="A167" s="5">
        <v>2103</v>
      </c>
      <c r="B167" s="6" t="s">
        <v>164</v>
      </c>
      <c r="C167" s="7">
        <v>3981518.09</v>
      </c>
      <c r="D167" s="7">
        <v>185834.86</v>
      </c>
      <c r="E167" s="8">
        <f t="shared" si="71"/>
        <v>0.04667437288976376</v>
      </c>
      <c r="G167" s="7">
        <v>4375326.83</v>
      </c>
      <c r="H167" s="7">
        <v>358399.87</v>
      </c>
      <c r="I167" s="8">
        <f t="shared" si="72"/>
        <v>0.08191385099338967</v>
      </c>
      <c r="K167" s="7">
        <v>4690697.22</v>
      </c>
      <c r="L167" s="7">
        <v>333097.24</v>
      </c>
      <c r="M167" s="8">
        <f t="shared" si="73"/>
        <v>0.07101230891214931</v>
      </c>
      <c r="N167" s="8"/>
      <c r="O167" s="7">
        <v>4435443.95</v>
      </c>
      <c r="P167" s="7">
        <v>226591.79</v>
      </c>
      <c r="Q167" s="8">
        <f t="shared" si="74"/>
        <v>0.05108660881623811</v>
      </c>
      <c r="R167" s="12"/>
      <c r="S167" s="7">
        <v>4664032.81</v>
      </c>
      <c r="T167" s="7">
        <v>439089.62</v>
      </c>
      <c r="U167" s="8">
        <f t="shared" si="75"/>
        <v>0.0941437673977255</v>
      </c>
      <c r="W167" s="7">
        <v>4509498.77</v>
      </c>
      <c r="X167" s="7">
        <v>269090.33</v>
      </c>
      <c r="Y167" s="8">
        <f t="shared" si="76"/>
        <v>0.05967189342419979</v>
      </c>
      <c r="AA167" s="7">
        <v>7823800.6</v>
      </c>
      <c r="AB167" s="7">
        <v>331475.16</v>
      </c>
      <c r="AC167" s="8">
        <f t="shared" si="77"/>
        <v>0.042367536820915395</v>
      </c>
      <c r="AE167" s="7">
        <v>11649556.16</v>
      </c>
      <c r="AF167" s="7">
        <v>338386.33</v>
      </c>
      <c r="AG167" s="8">
        <f t="shared" si="78"/>
        <v>0.029047143543707334</v>
      </c>
      <c r="AI167" s="7">
        <v>14505995.87</v>
      </c>
      <c r="AJ167" s="7">
        <v>351207.67</v>
      </c>
      <c r="AK167" s="8">
        <f t="shared" si="79"/>
        <v>0.024211207086190904</v>
      </c>
      <c r="AM167" s="7">
        <v>18656973.37</v>
      </c>
      <c r="AN167" s="7">
        <v>336595.74</v>
      </c>
      <c r="AO167" s="8">
        <f t="shared" si="80"/>
        <v>0.01804128318804584</v>
      </c>
      <c r="AQ167" s="7">
        <v>19471011.47</v>
      </c>
      <c r="AR167" s="7">
        <v>507854.5</v>
      </c>
      <c r="AS167" s="8">
        <f t="shared" si="81"/>
        <v>0.02608259467067121</v>
      </c>
      <c r="AU167" s="7">
        <v>18128615.71</v>
      </c>
      <c r="AV167" s="7">
        <v>343377.36</v>
      </c>
      <c r="AW167" s="8">
        <f t="shared" si="82"/>
        <v>0.018941179265584418</v>
      </c>
      <c r="AY167" s="7">
        <v>23127618.5</v>
      </c>
      <c r="AZ167" s="7">
        <v>382868.24</v>
      </c>
      <c r="BA167" s="8">
        <f t="shared" si="83"/>
        <v>0.01655458991594833</v>
      </c>
    </row>
    <row r="168" spans="1:53" ht="14.25">
      <c r="A168" s="5">
        <v>1935</v>
      </c>
      <c r="B168" s="6" t="s">
        <v>165</v>
      </c>
      <c r="C168" s="7">
        <v>11252759.17</v>
      </c>
      <c r="D168" s="7">
        <v>463800.05</v>
      </c>
      <c r="E168" s="8">
        <f t="shared" si="71"/>
        <v>0.04121656235534631</v>
      </c>
      <c r="G168" s="7">
        <v>11543929.67</v>
      </c>
      <c r="H168" s="7">
        <v>494590.41</v>
      </c>
      <c r="I168" s="8">
        <f t="shared" si="72"/>
        <v>0.04284419813170951</v>
      </c>
      <c r="K168" s="7">
        <v>12278832.82</v>
      </c>
      <c r="L168" s="7">
        <v>546589.18</v>
      </c>
      <c r="M168" s="8">
        <f t="shared" si="73"/>
        <v>0.0445147505477642</v>
      </c>
      <c r="N168" s="8"/>
      <c r="O168" s="7">
        <v>12439221.26</v>
      </c>
      <c r="P168" s="7">
        <v>502371.54</v>
      </c>
      <c r="Q168" s="8">
        <f t="shared" si="74"/>
        <v>0.0403860924650841</v>
      </c>
      <c r="R168" s="12"/>
      <c r="S168" s="7">
        <v>12599010.72</v>
      </c>
      <c r="T168" s="7">
        <v>575003.11</v>
      </c>
      <c r="U168" s="8">
        <f t="shared" si="75"/>
        <v>0.04563875075423382</v>
      </c>
      <c r="W168" s="7">
        <v>13063643.45</v>
      </c>
      <c r="X168" s="7">
        <v>546776.67</v>
      </c>
      <c r="Y168" s="8">
        <f t="shared" si="76"/>
        <v>0.04185483721235519</v>
      </c>
      <c r="AA168" s="7">
        <v>14223629.5</v>
      </c>
      <c r="AB168" s="7">
        <v>709344.68</v>
      </c>
      <c r="AC168" s="8">
        <f t="shared" si="77"/>
        <v>0.049870863129554945</v>
      </c>
      <c r="AE168" s="7">
        <v>15034302.23</v>
      </c>
      <c r="AF168" s="7">
        <v>646625.14</v>
      </c>
      <c r="AG168" s="8">
        <f t="shared" si="78"/>
        <v>0.043009986769435855</v>
      </c>
      <c r="AI168" s="7">
        <v>16323696.91</v>
      </c>
      <c r="AJ168" s="7">
        <v>899371.97</v>
      </c>
      <c r="AK168" s="8">
        <f t="shared" si="79"/>
        <v>0.0550960958757473</v>
      </c>
      <c r="AM168" s="7">
        <v>16806032.69</v>
      </c>
      <c r="AN168" s="7">
        <v>778981.25</v>
      </c>
      <c r="AO168" s="8">
        <f t="shared" si="80"/>
        <v>0.046351287324551786</v>
      </c>
      <c r="AQ168" s="7">
        <v>16143470.36</v>
      </c>
      <c r="AR168" s="7">
        <v>667493.4</v>
      </c>
      <c r="AS168" s="8">
        <f t="shared" si="81"/>
        <v>0.04134757800614564</v>
      </c>
      <c r="AU168" s="7">
        <v>15836171.03</v>
      </c>
      <c r="AV168" s="7">
        <v>868964.83</v>
      </c>
      <c r="AW168" s="8">
        <f t="shared" si="82"/>
        <v>0.054872154913825785</v>
      </c>
      <c r="AY168" s="7">
        <v>17714432.94</v>
      </c>
      <c r="AZ168" s="7">
        <v>1114118.83</v>
      </c>
      <c r="BA168" s="8">
        <f t="shared" si="83"/>
        <v>0.06289328220517117</v>
      </c>
    </row>
    <row r="169" spans="1:53" ht="14.25">
      <c r="A169" s="5">
        <v>2257</v>
      </c>
      <c r="B169" s="6" t="s">
        <v>166</v>
      </c>
      <c r="C169" s="7">
        <v>6114644.08</v>
      </c>
      <c r="D169" s="7">
        <v>334329.93</v>
      </c>
      <c r="E169" s="8">
        <f t="shared" si="71"/>
        <v>0.05467692405736885</v>
      </c>
      <c r="G169" s="7">
        <v>6226528</v>
      </c>
      <c r="H169" s="7">
        <v>395944</v>
      </c>
      <c r="I169" s="8">
        <f t="shared" si="72"/>
        <v>0.06358985296460563</v>
      </c>
      <c r="K169" s="7">
        <v>6976189.89</v>
      </c>
      <c r="L169" s="7">
        <v>471228.67</v>
      </c>
      <c r="M169" s="8">
        <f t="shared" si="73"/>
        <v>0.06754814267247533</v>
      </c>
      <c r="N169" s="8"/>
      <c r="O169" s="7">
        <v>6276050.47</v>
      </c>
      <c r="P169" s="7">
        <v>465005.87</v>
      </c>
      <c r="Q169" s="8">
        <f t="shared" si="74"/>
        <v>0.07409211768177511</v>
      </c>
      <c r="R169" s="12"/>
      <c r="S169" s="7">
        <v>6971695.22</v>
      </c>
      <c r="T169" s="7">
        <v>457613.41</v>
      </c>
      <c r="U169" s="8">
        <f t="shared" si="75"/>
        <v>0.06563875722610835</v>
      </c>
      <c r="W169" s="7">
        <v>7762147.45</v>
      </c>
      <c r="X169" s="7">
        <v>413781.68</v>
      </c>
      <c r="Y169" s="8">
        <f t="shared" si="76"/>
        <v>0.05330762944988889</v>
      </c>
      <c r="AA169" s="7">
        <v>8360394.46</v>
      </c>
      <c r="AB169" s="7">
        <v>461892.08</v>
      </c>
      <c r="AC169" s="8">
        <f t="shared" si="77"/>
        <v>0.05524764198745714</v>
      </c>
      <c r="AE169" s="7">
        <v>8584975.24</v>
      </c>
      <c r="AF169" s="7">
        <v>402307.27</v>
      </c>
      <c r="AG169" s="8">
        <f t="shared" si="78"/>
        <v>0.04686178570737497</v>
      </c>
      <c r="AI169" s="7">
        <v>9024520.57</v>
      </c>
      <c r="AJ169" s="7">
        <v>414614.84</v>
      </c>
      <c r="AK169" s="8">
        <f t="shared" si="79"/>
        <v>0.045943143104830886</v>
      </c>
      <c r="AM169" s="7">
        <v>9037734.39</v>
      </c>
      <c r="AN169" s="7">
        <v>381839.91</v>
      </c>
      <c r="AO169" s="8">
        <f t="shared" si="80"/>
        <v>0.042249516695522175</v>
      </c>
      <c r="AQ169" s="7">
        <v>10410970.77</v>
      </c>
      <c r="AR169" s="7">
        <v>444191.9</v>
      </c>
      <c r="AS169" s="8">
        <f t="shared" si="81"/>
        <v>0.04266575229276146</v>
      </c>
      <c r="AU169" s="7">
        <v>9781313.32</v>
      </c>
      <c r="AV169" s="7">
        <v>391114.59</v>
      </c>
      <c r="AW169" s="8">
        <f t="shared" si="82"/>
        <v>0.03998589731302054</v>
      </c>
      <c r="AY169" s="7">
        <v>9612508.37</v>
      </c>
      <c r="AZ169" s="7">
        <v>402712.76</v>
      </c>
      <c r="BA169" s="8">
        <f t="shared" si="83"/>
        <v>0.04189465896922803</v>
      </c>
    </row>
    <row r="170" spans="1:53" ht="14.25">
      <c r="A170" s="5">
        <v>2195</v>
      </c>
      <c r="B170" s="6" t="s">
        <v>167</v>
      </c>
      <c r="C170" s="7">
        <v>4054790.2</v>
      </c>
      <c r="D170" s="7">
        <v>407334.25</v>
      </c>
      <c r="E170" s="8">
        <f t="shared" si="71"/>
        <v>0.10045754031860883</v>
      </c>
      <c r="G170" s="7">
        <v>4098453.16</v>
      </c>
      <c r="H170" s="7">
        <v>449385.46</v>
      </c>
      <c r="I170" s="8">
        <f t="shared" si="72"/>
        <v>0.10964757738014505</v>
      </c>
      <c r="K170" s="7">
        <v>4118345.97</v>
      </c>
      <c r="L170" s="7">
        <v>454870.58</v>
      </c>
      <c r="M170" s="8">
        <f t="shared" si="73"/>
        <v>0.11044982216489209</v>
      </c>
      <c r="N170" s="8"/>
      <c r="O170" s="7">
        <v>3875321.04</v>
      </c>
      <c r="P170" s="7">
        <v>398946.61</v>
      </c>
      <c r="Q170" s="8">
        <f t="shared" si="74"/>
        <v>0.10294543494130746</v>
      </c>
      <c r="R170" s="12"/>
      <c r="S170" s="7">
        <v>3257915.16</v>
      </c>
      <c r="T170" s="7">
        <v>366051.33</v>
      </c>
      <c r="U170" s="8">
        <f t="shared" si="75"/>
        <v>0.11235753910792447</v>
      </c>
      <c r="W170" s="7">
        <v>3374116.58</v>
      </c>
      <c r="X170" s="7">
        <v>446814.41</v>
      </c>
      <c r="Y170" s="8">
        <f t="shared" si="76"/>
        <v>0.1324241173670413</v>
      </c>
      <c r="AA170" s="7">
        <v>3863276.46</v>
      </c>
      <c r="AB170" s="7">
        <v>514146.32</v>
      </c>
      <c r="AC170" s="8">
        <f t="shared" si="77"/>
        <v>0.13308556230014149</v>
      </c>
      <c r="AE170" s="7">
        <v>4006128.81</v>
      </c>
      <c r="AF170" s="7">
        <v>564767.6</v>
      </c>
      <c r="AG170" s="8">
        <f t="shared" si="78"/>
        <v>0.14097589637912816</v>
      </c>
      <c r="AI170" s="7">
        <v>4139843.58</v>
      </c>
      <c r="AJ170" s="7">
        <v>566772.9</v>
      </c>
      <c r="AK170" s="8">
        <f t="shared" si="79"/>
        <v>0.13690683936420614</v>
      </c>
      <c r="AM170" s="7">
        <v>4378213.97</v>
      </c>
      <c r="AN170" s="7">
        <v>605983.98</v>
      </c>
      <c r="AO170" s="8">
        <f t="shared" si="80"/>
        <v>0.13840894578297644</v>
      </c>
      <c r="AQ170" s="7">
        <v>4068953.71</v>
      </c>
      <c r="AR170" s="7">
        <v>623119.06</v>
      </c>
      <c r="AS170" s="8">
        <f t="shared" si="81"/>
        <v>0.15313987437817278</v>
      </c>
      <c r="AU170" s="7">
        <v>4238942.16</v>
      </c>
      <c r="AV170" s="7">
        <v>643378.3</v>
      </c>
      <c r="AW170" s="8">
        <f t="shared" si="82"/>
        <v>0.15177803228152564</v>
      </c>
      <c r="AY170" s="7">
        <v>3895066.01</v>
      </c>
      <c r="AZ170" s="7">
        <v>561681.09</v>
      </c>
      <c r="BA170" s="8">
        <f t="shared" si="83"/>
        <v>0.14420322750833175</v>
      </c>
    </row>
    <row r="171" spans="1:53" ht="14.25">
      <c r="A171" s="5">
        <v>2244</v>
      </c>
      <c r="B171" s="6" t="s">
        <v>168</v>
      </c>
      <c r="C171" s="7">
        <v>15563023</v>
      </c>
      <c r="D171" s="7">
        <v>632113</v>
      </c>
      <c r="E171" s="8">
        <f t="shared" si="71"/>
        <v>0.04061633784130499</v>
      </c>
      <c r="G171" s="7">
        <v>18147502.5</v>
      </c>
      <c r="H171" s="7">
        <v>979147.3</v>
      </c>
      <c r="I171" s="8">
        <f t="shared" si="72"/>
        <v>0.053954934019157734</v>
      </c>
      <c r="K171" s="7">
        <v>19582064.59</v>
      </c>
      <c r="L171" s="7">
        <v>1032977.5</v>
      </c>
      <c r="M171" s="8">
        <f t="shared" si="73"/>
        <v>0.052751204820737446</v>
      </c>
      <c r="N171" s="8"/>
      <c r="O171" s="7">
        <v>18994708.62</v>
      </c>
      <c r="P171" s="7">
        <v>873629.58</v>
      </c>
      <c r="Q171" s="8">
        <f t="shared" si="74"/>
        <v>0.04599331305772881</v>
      </c>
      <c r="R171" s="12"/>
      <c r="S171" s="7">
        <v>19689037.87</v>
      </c>
      <c r="T171" s="7">
        <v>987155.81</v>
      </c>
      <c r="U171" s="8">
        <f t="shared" si="75"/>
        <v>0.05013733106299317</v>
      </c>
      <c r="W171" s="7">
        <v>22193895.12</v>
      </c>
      <c r="X171" s="7">
        <v>892181.05</v>
      </c>
      <c r="Y171" s="8">
        <f t="shared" si="76"/>
        <v>0.04019939020059675</v>
      </c>
      <c r="AA171" s="7">
        <v>25080667.8</v>
      </c>
      <c r="AB171" s="7">
        <v>1211404.9</v>
      </c>
      <c r="AC171" s="8">
        <f t="shared" si="77"/>
        <v>0.04830034469815831</v>
      </c>
      <c r="AE171" s="7">
        <v>26885363.87</v>
      </c>
      <c r="AF171" s="7">
        <v>1212967.46</v>
      </c>
      <c r="AG171" s="8">
        <f t="shared" si="78"/>
        <v>0.04511627463422536</v>
      </c>
      <c r="AI171" s="7">
        <v>32367553.45</v>
      </c>
      <c r="AJ171" s="7">
        <v>1376982.14</v>
      </c>
      <c r="AK171" s="8">
        <f t="shared" si="79"/>
        <v>0.04254205193874484</v>
      </c>
      <c r="AM171" s="7">
        <v>35604298.68</v>
      </c>
      <c r="AN171" s="7">
        <v>1606205.67</v>
      </c>
      <c r="AO171" s="8">
        <f t="shared" si="80"/>
        <v>0.045112689465844014</v>
      </c>
      <c r="AQ171" s="7">
        <v>37594899.1</v>
      </c>
      <c r="AR171" s="7">
        <v>1284713.99</v>
      </c>
      <c r="AS171" s="8">
        <f t="shared" si="81"/>
        <v>0.0341725611919517</v>
      </c>
      <c r="AU171" s="7">
        <v>39272056.14</v>
      </c>
      <c r="AV171" s="7">
        <v>1717698.74</v>
      </c>
      <c r="AW171" s="8">
        <f t="shared" si="82"/>
        <v>0.04373844684568125</v>
      </c>
      <c r="AY171" s="7">
        <v>40236443.68</v>
      </c>
      <c r="AZ171" s="7">
        <v>1643055.79</v>
      </c>
      <c r="BA171" s="8">
        <f t="shared" si="83"/>
        <v>0.04083501521822368</v>
      </c>
    </row>
    <row r="172" spans="1:53" ht="14.25">
      <c r="A172" s="5">
        <v>2138</v>
      </c>
      <c r="B172" s="6" t="s">
        <v>169</v>
      </c>
      <c r="C172" s="7">
        <v>22748013.39</v>
      </c>
      <c r="D172" s="7">
        <v>1170171.7</v>
      </c>
      <c r="E172" s="8">
        <f t="shared" si="71"/>
        <v>0.05144061065633125</v>
      </c>
      <c r="G172" s="7">
        <v>24569387.71</v>
      </c>
      <c r="H172" s="7">
        <v>1376713.54</v>
      </c>
      <c r="I172" s="8">
        <f t="shared" si="72"/>
        <v>0.05603369348270991</v>
      </c>
      <c r="K172" s="7">
        <v>25382180.65</v>
      </c>
      <c r="L172" s="7">
        <v>1421468.03</v>
      </c>
      <c r="M172" s="8">
        <f t="shared" si="73"/>
        <v>0.056002596845436924</v>
      </c>
      <c r="N172" s="8"/>
      <c r="O172" s="7">
        <v>24780831.61</v>
      </c>
      <c r="P172" s="7">
        <v>1429751.49</v>
      </c>
      <c r="Q172" s="8">
        <f t="shared" si="74"/>
        <v>0.057695863984768024</v>
      </c>
      <c r="R172" s="12"/>
      <c r="S172" s="7">
        <v>24764190.62</v>
      </c>
      <c r="T172" s="7">
        <v>1459740.12</v>
      </c>
      <c r="U172" s="8">
        <f t="shared" si="75"/>
        <v>0.05894560183287751</v>
      </c>
      <c r="W172" s="7">
        <v>25535343.88</v>
      </c>
      <c r="X172" s="7">
        <v>1560510.96</v>
      </c>
      <c r="Y172" s="8">
        <f t="shared" si="76"/>
        <v>0.061111805164379876</v>
      </c>
      <c r="AA172" s="7">
        <v>27088674.62</v>
      </c>
      <c r="AB172" s="7">
        <v>1617597.44</v>
      </c>
      <c r="AC172" s="8">
        <f t="shared" si="77"/>
        <v>0.05971489793028493</v>
      </c>
      <c r="AE172" s="7">
        <v>28833117.84</v>
      </c>
      <c r="AF172" s="7">
        <v>1685866.78</v>
      </c>
      <c r="AG172" s="8">
        <f t="shared" si="78"/>
        <v>0.05846980508161375</v>
      </c>
      <c r="AI172" s="7">
        <v>31216308.86</v>
      </c>
      <c r="AJ172" s="7">
        <v>1900556.35</v>
      </c>
      <c r="AK172" s="8">
        <f t="shared" si="79"/>
        <v>0.06088344264287242</v>
      </c>
      <c r="AM172" s="7">
        <v>32077288.97</v>
      </c>
      <c r="AN172" s="7">
        <v>1979907.19</v>
      </c>
      <c r="AO172" s="8">
        <f t="shared" si="80"/>
        <v>0.06172302128935181</v>
      </c>
      <c r="AQ172" s="7">
        <v>31833556.38</v>
      </c>
      <c r="AR172" s="7">
        <v>2067631.62</v>
      </c>
      <c r="AS172" s="8">
        <f t="shared" si="81"/>
        <v>0.06495132354420277</v>
      </c>
      <c r="AU172" s="7">
        <v>31893452.76</v>
      </c>
      <c r="AV172" s="7">
        <v>1967772.34</v>
      </c>
      <c r="AW172" s="8">
        <f t="shared" si="82"/>
        <v>0.06169831641646315</v>
      </c>
      <c r="AY172" s="7">
        <v>32909874.76</v>
      </c>
      <c r="AZ172" s="7">
        <v>1979892.47</v>
      </c>
      <c r="BA172" s="8">
        <f t="shared" si="83"/>
        <v>0.06016104541383554</v>
      </c>
    </row>
    <row r="173" spans="1:53" ht="14.25">
      <c r="A173" s="5">
        <v>1978</v>
      </c>
      <c r="B173" s="6" t="s">
        <v>170</v>
      </c>
      <c r="C173" s="7">
        <v>7709538.57</v>
      </c>
      <c r="D173" s="7">
        <v>345514.9</v>
      </c>
      <c r="E173" s="8">
        <f t="shared" si="71"/>
        <v>0.04481654730212992</v>
      </c>
      <c r="G173" s="7">
        <v>7980132</v>
      </c>
      <c r="H173" s="7">
        <v>406134</v>
      </c>
      <c r="I173" s="8">
        <f t="shared" si="72"/>
        <v>0.050893143120940856</v>
      </c>
      <c r="K173" s="7">
        <v>8909114</v>
      </c>
      <c r="L173" s="7">
        <v>387929</v>
      </c>
      <c r="M173" s="8">
        <f t="shared" si="73"/>
        <v>0.043542938164221494</v>
      </c>
      <c r="N173" s="8"/>
      <c r="O173" s="7">
        <v>9344179</v>
      </c>
      <c r="P173" s="7">
        <v>420407</v>
      </c>
      <c r="Q173" s="8">
        <f t="shared" si="74"/>
        <v>0.04499132561565869</v>
      </c>
      <c r="R173" s="12"/>
      <c r="S173" s="7">
        <v>11532229</v>
      </c>
      <c r="T173" s="7">
        <v>433381</v>
      </c>
      <c r="U173" s="8">
        <f t="shared" si="75"/>
        <v>0.03757998562116656</v>
      </c>
      <c r="W173" s="7">
        <v>10274354</v>
      </c>
      <c r="X173" s="7">
        <v>465224</v>
      </c>
      <c r="Y173" s="8">
        <f t="shared" si="76"/>
        <v>0.0452801217478004</v>
      </c>
      <c r="AA173" s="7">
        <v>11550923.81</v>
      </c>
      <c r="AB173" s="7">
        <v>516411.31</v>
      </c>
      <c r="AC173" s="8">
        <f t="shared" si="77"/>
        <v>0.04470736007737549</v>
      </c>
      <c r="AE173" s="7">
        <v>13163368</v>
      </c>
      <c r="AF173" s="7">
        <v>571858</v>
      </c>
      <c r="AG173" s="8">
        <f t="shared" si="78"/>
        <v>0.0434431370451696</v>
      </c>
      <c r="AI173" s="7">
        <v>13374094.72</v>
      </c>
      <c r="AJ173" s="7">
        <v>582088.04</v>
      </c>
      <c r="AK173" s="8">
        <f t="shared" si="79"/>
        <v>0.04352354699040146</v>
      </c>
      <c r="AM173" s="7">
        <v>15093762.48</v>
      </c>
      <c r="AN173" s="7">
        <v>604737.4</v>
      </c>
      <c r="AO173" s="8">
        <f t="shared" si="80"/>
        <v>0.040065384678028934</v>
      </c>
      <c r="AQ173" s="7">
        <v>12639910.99</v>
      </c>
      <c r="AR173" s="7">
        <v>621940.39</v>
      </c>
      <c r="AS173" s="8">
        <f t="shared" si="81"/>
        <v>0.04920449127308293</v>
      </c>
      <c r="AU173" s="7">
        <v>12043711.72</v>
      </c>
      <c r="AV173" s="7">
        <v>654412.42</v>
      </c>
      <c r="AW173" s="8">
        <f t="shared" si="82"/>
        <v>0.05433644006218375</v>
      </c>
      <c r="AY173" s="7">
        <v>11659302.92</v>
      </c>
      <c r="AZ173" s="7">
        <v>619501.62</v>
      </c>
      <c r="BA173" s="8">
        <f t="shared" si="83"/>
        <v>0.05313367567947193</v>
      </c>
    </row>
    <row r="174" spans="1:53" ht="14.25">
      <c r="A174" s="5">
        <v>2096</v>
      </c>
      <c r="B174" s="6" t="s">
        <v>171</v>
      </c>
      <c r="C174" s="7">
        <v>11449600.68</v>
      </c>
      <c r="D174" s="7">
        <v>631149.81</v>
      </c>
      <c r="E174" s="8">
        <f t="shared" si="71"/>
        <v>0.055124176610148824</v>
      </c>
      <c r="G174" s="7">
        <v>12156202.02</v>
      </c>
      <c r="H174" s="7">
        <v>588103.42</v>
      </c>
      <c r="I174" s="8">
        <f t="shared" si="72"/>
        <v>0.04837887845499955</v>
      </c>
      <c r="K174" s="7">
        <v>12410676.03</v>
      </c>
      <c r="L174" s="7">
        <v>570346.38</v>
      </c>
      <c r="M174" s="8">
        <f t="shared" si="73"/>
        <v>0.04595610896790125</v>
      </c>
      <c r="N174" s="8"/>
      <c r="O174" s="7">
        <v>11877764.31</v>
      </c>
      <c r="P174" s="7">
        <v>554407.64</v>
      </c>
      <c r="Q174" s="8">
        <f t="shared" si="74"/>
        <v>0.046676093710096525</v>
      </c>
      <c r="R174" s="12"/>
      <c r="S174" s="7">
        <v>12049240.06</v>
      </c>
      <c r="T174" s="7">
        <v>540632.8</v>
      </c>
      <c r="U174" s="8">
        <f t="shared" si="75"/>
        <v>0.044868622195913</v>
      </c>
      <c r="W174" s="7">
        <v>12053360</v>
      </c>
      <c r="X174" s="7">
        <v>631724</v>
      </c>
      <c r="Y174" s="8">
        <f t="shared" si="76"/>
        <v>0.052410614135809434</v>
      </c>
      <c r="AA174" s="7">
        <v>12313685</v>
      </c>
      <c r="AB174" s="7">
        <v>539484</v>
      </c>
      <c r="AC174" s="8">
        <f t="shared" si="77"/>
        <v>0.04381174278861283</v>
      </c>
      <c r="AE174" s="7">
        <v>13338836.32</v>
      </c>
      <c r="AF174" s="7">
        <v>652382.8</v>
      </c>
      <c r="AG174" s="8">
        <f t="shared" si="78"/>
        <v>0.0489085242782258</v>
      </c>
      <c r="AI174" s="7">
        <v>13524805.73</v>
      </c>
      <c r="AJ174" s="7">
        <v>631798.08</v>
      </c>
      <c r="AK174" s="8">
        <f t="shared" si="79"/>
        <v>0.04671402256067747</v>
      </c>
      <c r="AM174" s="7">
        <v>12689835.29</v>
      </c>
      <c r="AN174" s="7">
        <v>565214.04</v>
      </c>
      <c r="AO174" s="8">
        <f t="shared" si="80"/>
        <v>0.04454069159159276</v>
      </c>
      <c r="AQ174" s="7">
        <v>12355337.4</v>
      </c>
      <c r="AR174" s="7">
        <v>901906.36</v>
      </c>
      <c r="AS174" s="8">
        <f t="shared" si="81"/>
        <v>0.07299730722044061</v>
      </c>
      <c r="AU174" s="7">
        <v>12438445.51</v>
      </c>
      <c r="AV174" s="7">
        <v>602738.01</v>
      </c>
      <c r="AW174" s="8">
        <f t="shared" si="82"/>
        <v>0.0484576637422597</v>
      </c>
      <c r="AY174" s="7">
        <v>12994887.53</v>
      </c>
      <c r="AZ174" s="7">
        <v>674390.2</v>
      </c>
      <c r="BA174" s="8">
        <f t="shared" si="83"/>
        <v>0.05189657843848996</v>
      </c>
    </row>
    <row r="175" spans="1:53" ht="14.25">
      <c r="A175" s="5">
        <v>2022</v>
      </c>
      <c r="B175" s="6" t="s">
        <v>172</v>
      </c>
      <c r="C175" s="7">
        <v>179269.7</v>
      </c>
      <c r="D175" s="7">
        <v>23925</v>
      </c>
      <c r="E175" s="8">
        <f t="shared" si="71"/>
        <v>0.133458135981708</v>
      </c>
      <c r="G175" s="7">
        <v>215480.33</v>
      </c>
      <c r="H175" s="7">
        <v>27805.38</v>
      </c>
      <c r="I175" s="8">
        <f t="shared" si="72"/>
        <v>0.12903906356557002</v>
      </c>
      <c r="K175" s="7">
        <v>264006.39</v>
      </c>
      <c r="L175" s="7">
        <v>35521.8</v>
      </c>
      <c r="M175" s="8">
        <f t="shared" si="73"/>
        <v>0.13454901602949837</v>
      </c>
      <c r="N175" s="8"/>
      <c r="O175" s="7">
        <v>271291.89</v>
      </c>
      <c r="P175" s="7">
        <v>32208.81</v>
      </c>
      <c r="Q175" s="8">
        <f t="shared" si="74"/>
        <v>0.1187238217847205</v>
      </c>
      <c r="R175" s="12"/>
      <c r="S175" s="7">
        <v>188063.68</v>
      </c>
      <c r="T175" s="16"/>
      <c r="U175" s="8">
        <f t="shared" si="75"/>
        <v>0</v>
      </c>
      <c r="W175" s="7">
        <v>269927.62</v>
      </c>
      <c r="X175" s="7">
        <v>40947.96</v>
      </c>
      <c r="Y175" s="8">
        <f t="shared" si="76"/>
        <v>0.15169977788860584</v>
      </c>
      <c r="AA175" s="7">
        <v>309210.72</v>
      </c>
      <c r="AB175" s="7">
        <v>53614.62</v>
      </c>
      <c r="AC175" s="8">
        <f t="shared" si="77"/>
        <v>0.17339185394348555</v>
      </c>
      <c r="AE175" s="7">
        <v>285020.57</v>
      </c>
      <c r="AF175" s="7">
        <v>48441.9</v>
      </c>
      <c r="AG175" s="8">
        <f t="shared" si="78"/>
        <v>0.16995931205947698</v>
      </c>
      <c r="AI175" s="7">
        <v>281010.77</v>
      </c>
      <c r="AJ175" s="7">
        <v>59894.8</v>
      </c>
      <c r="AK175" s="8">
        <f t="shared" si="79"/>
        <v>0.21314058532347355</v>
      </c>
      <c r="AM175" s="7">
        <v>301178.16</v>
      </c>
      <c r="AN175" s="7">
        <v>57787.99</v>
      </c>
      <c r="AO175" s="8">
        <f t="shared" si="80"/>
        <v>0.19187310925865275</v>
      </c>
      <c r="AQ175" s="7">
        <v>286471.09</v>
      </c>
      <c r="AR175" s="7">
        <v>52466.33</v>
      </c>
      <c r="AS175" s="8">
        <f t="shared" si="81"/>
        <v>0.1831470323933909</v>
      </c>
      <c r="AU175" s="7">
        <v>324754.75</v>
      </c>
      <c r="AV175" s="7">
        <v>60817.88</v>
      </c>
      <c r="AW175" s="8">
        <f t="shared" si="82"/>
        <v>0.18727325774295833</v>
      </c>
      <c r="AY175" s="7">
        <v>312475.37</v>
      </c>
      <c r="AZ175" s="7">
        <v>41532.71</v>
      </c>
      <c r="BA175" s="8">
        <f t="shared" si="83"/>
        <v>0.13291514784029218</v>
      </c>
    </row>
    <row r="176" spans="1:53" ht="14.25">
      <c r="A176" s="5">
        <v>2087</v>
      </c>
      <c r="B176" s="6" t="s">
        <v>173</v>
      </c>
      <c r="C176" s="7">
        <v>18049534.29</v>
      </c>
      <c r="D176" s="7">
        <v>1193738.41</v>
      </c>
      <c r="E176" s="8">
        <f t="shared" si="71"/>
        <v>0.0661367983694387</v>
      </c>
      <c r="G176" s="7">
        <v>18437091.09</v>
      </c>
      <c r="H176" s="7">
        <v>1111003.94</v>
      </c>
      <c r="I176" s="8">
        <f t="shared" si="72"/>
        <v>0.06025917725180583</v>
      </c>
      <c r="K176" s="7">
        <v>19710215.76</v>
      </c>
      <c r="L176" s="7">
        <v>1129281.67</v>
      </c>
      <c r="M176" s="8">
        <f t="shared" si="73"/>
        <v>0.0572942317704999</v>
      </c>
      <c r="N176" s="8"/>
      <c r="O176" s="7">
        <v>20236258.74</v>
      </c>
      <c r="P176" s="7">
        <v>1209020.73</v>
      </c>
      <c r="Q176" s="8">
        <f t="shared" si="74"/>
        <v>0.059745269396570294</v>
      </c>
      <c r="R176" s="12"/>
      <c r="S176" s="7">
        <v>21553748.82</v>
      </c>
      <c r="T176" s="7">
        <v>1294232.22</v>
      </c>
      <c r="U176" s="8">
        <f t="shared" si="75"/>
        <v>0.06004673390269192</v>
      </c>
      <c r="W176" s="7">
        <v>22635639.12</v>
      </c>
      <c r="X176" s="7">
        <v>1323219.91</v>
      </c>
      <c r="Y176" s="8">
        <f t="shared" si="76"/>
        <v>0.05845736906234967</v>
      </c>
      <c r="AA176" s="7">
        <v>24127980.2</v>
      </c>
      <c r="AB176" s="7">
        <v>1468089.73</v>
      </c>
      <c r="AC176" s="8">
        <f t="shared" si="77"/>
        <v>0.060845943913697347</v>
      </c>
      <c r="AE176" s="7">
        <v>26436411.47</v>
      </c>
      <c r="AF176" s="7">
        <v>1999201.29</v>
      </c>
      <c r="AG176" s="8">
        <f t="shared" si="78"/>
        <v>0.07562302063079518</v>
      </c>
      <c r="AI176" s="7">
        <v>28232999.47</v>
      </c>
      <c r="AJ176" s="7">
        <v>1827037.43</v>
      </c>
      <c r="AK176" s="8">
        <f t="shared" si="79"/>
        <v>0.06471283477837292</v>
      </c>
      <c r="AM176" s="7">
        <v>27024828.95</v>
      </c>
      <c r="AN176" s="7">
        <v>1682056.11</v>
      </c>
      <c r="AO176" s="8">
        <f t="shared" si="80"/>
        <v>0.062241138070181945</v>
      </c>
      <c r="AQ176" s="7">
        <v>27377739.34</v>
      </c>
      <c r="AR176" s="7">
        <v>1685463.2</v>
      </c>
      <c r="AS176" s="8">
        <f t="shared" si="81"/>
        <v>0.061563271498369085</v>
      </c>
      <c r="AU176" s="7">
        <v>27079422.1</v>
      </c>
      <c r="AV176" s="7">
        <v>2027659.16</v>
      </c>
      <c r="AW176" s="8">
        <f t="shared" si="82"/>
        <v>0.07487822866057396</v>
      </c>
      <c r="AY176" s="7">
        <v>25334345.14</v>
      </c>
      <c r="AZ176" s="7">
        <v>1876589.07</v>
      </c>
      <c r="BA176" s="8">
        <f t="shared" si="83"/>
        <v>0.07407292588893813</v>
      </c>
    </row>
    <row r="177" spans="1:53" ht="14.25">
      <c r="A177" s="5">
        <v>1994</v>
      </c>
      <c r="B177" s="6" t="s">
        <v>174</v>
      </c>
      <c r="C177" s="7">
        <v>12734053.62</v>
      </c>
      <c r="D177" s="7">
        <v>685690.35</v>
      </c>
      <c r="E177" s="8">
        <f t="shared" si="71"/>
        <v>0.05384698152386137</v>
      </c>
      <c r="G177" s="7">
        <v>12506097.39</v>
      </c>
      <c r="H177" s="7">
        <v>648759.01</v>
      </c>
      <c r="I177" s="8">
        <f t="shared" si="72"/>
        <v>0.0518754164283699</v>
      </c>
      <c r="K177" s="7">
        <v>13314925.08</v>
      </c>
      <c r="L177" s="7">
        <v>762169.92</v>
      </c>
      <c r="M177" s="8">
        <f t="shared" si="73"/>
        <v>0.05724177307950726</v>
      </c>
      <c r="N177" s="8"/>
      <c r="O177" s="7">
        <v>12653569.15</v>
      </c>
      <c r="P177" s="7">
        <v>761630.49</v>
      </c>
      <c r="Q177" s="8">
        <f t="shared" si="74"/>
        <v>0.0601909612198231</v>
      </c>
      <c r="R177" s="12"/>
      <c r="S177" s="7">
        <v>13221665.95</v>
      </c>
      <c r="T177" s="7">
        <v>809016.4</v>
      </c>
      <c r="U177" s="8">
        <f t="shared" si="75"/>
        <v>0.0611886885555447</v>
      </c>
      <c r="W177" s="7">
        <v>13865518.24</v>
      </c>
      <c r="X177" s="7">
        <v>805150.97</v>
      </c>
      <c r="Y177" s="8">
        <f t="shared" si="76"/>
        <v>0.05806858107021609</v>
      </c>
      <c r="AA177" s="7">
        <v>14866706.53</v>
      </c>
      <c r="AB177" s="7">
        <v>836279.01</v>
      </c>
      <c r="AC177" s="8">
        <f t="shared" si="77"/>
        <v>0.05625180051226854</v>
      </c>
      <c r="AE177" s="7">
        <v>15261855.76</v>
      </c>
      <c r="AF177" s="7">
        <v>908199.63</v>
      </c>
      <c r="AG177" s="8">
        <f t="shared" si="78"/>
        <v>0.05950781112610908</v>
      </c>
      <c r="AI177" s="7">
        <v>15617256.87</v>
      </c>
      <c r="AJ177" s="7">
        <v>947155.74</v>
      </c>
      <c r="AK177" s="8">
        <f t="shared" si="79"/>
        <v>0.06064802211324581</v>
      </c>
      <c r="AM177" s="7">
        <v>14671563.35</v>
      </c>
      <c r="AN177" s="7">
        <v>916843.26</v>
      </c>
      <c r="AO177" s="8">
        <f t="shared" si="80"/>
        <v>0.06249117685198831</v>
      </c>
      <c r="AQ177" s="7">
        <v>14450279.82</v>
      </c>
      <c r="AR177" s="7">
        <v>914363.33</v>
      </c>
      <c r="AS177" s="8">
        <f t="shared" si="81"/>
        <v>0.06327651376926761</v>
      </c>
      <c r="AU177" s="7">
        <v>14248979.54</v>
      </c>
      <c r="AV177" s="7">
        <v>1021759.79</v>
      </c>
      <c r="AW177" s="8">
        <f t="shared" si="82"/>
        <v>0.07170757647112182</v>
      </c>
      <c r="AY177" s="7">
        <v>13463918.48</v>
      </c>
      <c r="AZ177" s="7">
        <v>1040305.42</v>
      </c>
      <c r="BA177" s="8">
        <f t="shared" si="83"/>
        <v>0.07726617043510205</v>
      </c>
    </row>
    <row r="178" spans="1:53" ht="14.25">
      <c r="A178" s="5">
        <v>2225</v>
      </c>
      <c r="B178" s="6" t="s">
        <v>175</v>
      </c>
      <c r="C178" s="7">
        <v>2822678</v>
      </c>
      <c r="D178" s="7">
        <v>255635</v>
      </c>
      <c r="E178" s="8">
        <f t="shared" si="71"/>
        <v>0.09056470486537961</v>
      </c>
      <c r="G178" s="7">
        <v>2807825.52</v>
      </c>
      <c r="H178" s="7">
        <v>210912.65</v>
      </c>
      <c r="I178" s="8">
        <f t="shared" si="72"/>
        <v>0.07511601005749104</v>
      </c>
      <c r="K178" s="7">
        <v>2723834.66</v>
      </c>
      <c r="L178" s="7">
        <v>211438.5</v>
      </c>
      <c r="M178" s="8">
        <f t="shared" si="73"/>
        <v>0.0776253063759751</v>
      </c>
      <c r="N178" s="8"/>
      <c r="O178" s="7">
        <v>2719359</v>
      </c>
      <c r="P178" s="7">
        <v>196199.05</v>
      </c>
      <c r="Q178" s="8">
        <f t="shared" si="74"/>
        <v>0.07214900643864969</v>
      </c>
      <c r="R178" s="12"/>
      <c r="S178" s="7">
        <v>2670996.72</v>
      </c>
      <c r="T178" s="7">
        <v>277626.41</v>
      </c>
      <c r="U178" s="8">
        <f t="shared" si="75"/>
        <v>0.10394112726577963</v>
      </c>
      <c r="W178" s="7">
        <v>2703197</v>
      </c>
      <c r="X178" s="7">
        <v>225126</v>
      </c>
      <c r="Y178" s="8">
        <f t="shared" si="76"/>
        <v>0.08328138866682673</v>
      </c>
      <c r="AA178" s="7">
        <v>2870604.08</v>
      </c>
      <c r="AB178" s="7">
        <v>260509.43</v>
      </c>
      <c r="AC178" s="8">
        <f t="shared" si="77"/>
        <v>0.09075073494635316</v>
      </c>
      <c r="AE178" s="7">
        <v>3065989.14</v>
      </c>
      <c r="AF178" s="7">
        <v>273515.39</v>
      </c>
      <c r="AG178" s="8">
        <f t="shared" si="78"/>
        <v>0.08920951037680454</v>
      </c>
      <c r="AI178" s="7">
        <v>3308427.83</v>
      </c>
      <c r="AJ178" s="7">
        <v>329669.06</v>
      </c>
      <c r="AK178" s="8">
        <f t="shared" si="79"/>
        <v>0.099645232400309</v>
      </c>
      <c r="AM178" s="7">
        <v>2988724.99</v>
      </c>
      <c r="AN178" s="7">
        <v>286055.18</v>
      </c>
      <c r="AO178" s="8">
        <f t="shared" si="80"/>
        <v>0.09571144249039788</v>
      </c>
      <c r="AQ178" s="7">
        <v>3263765.42</v>
      </c>
      <c r="AR178" s="7">
        <v>373411.62</v>
      </c>
      <c r="AS178" s="8">
        <f t="shared" si="81"/>
        <v>0.11441129246353741</v>
      </c>
      <c r="AU178" s="7">
        <v>3082949.32</v>
      </c>
      <c r="AV178" s="7">
        <v>302518.38</v>
      </c>
      <c r="AW178" s="8">
        <f t="shared" si="82"/>
        <v>0.09812629031475614</v>
      </c>
      <c r="AY178" s="7">
        <v>3297567.37</v>
      </c>
      <c r="AZ178" s="7">
        <v>320752.31</v>
      </c>
      <c r="BA178" s="8">
        <f t="shared" si="83"/>
        <v>0.09726937284680859</v>
      </c>
    </row>
    <row r="179" spans="1:53" ht="14.25">
      <c r="A179" s="5">
        <v>2247</v>
      </c>
      <c r="B179" s="6" t="s">
        <v>176</v>
      </c>
      <c r="C179" s="7">
        <v>1157134</v>
      </c>
      <c r="D179" s="7">
        <v>128797</v>
      </c>
      <c r="E179" s="8">
        <f t="shared" si="71"/>
        <v>0.11130690136146722</v>
      </c>
      <c r="G179" s="7">
        <v>1138699</v>
      </c>
      <c r="H179" s="7">
        <v>142653</v>
      </c>
      <c r="I179" s="8">
        <f t="shared" si="72"/>
        <v>0.1252771803610963</v>
      </c>
      <c r="K179" s="7">
        <v>1257594.04</v>
      </c>
      <c r="L179" s="7">
        <v>114965.7</v>
      </c>
      <c r="M179" s="8">
        <f t="shared" si="73"/>
        <v>0.0914171794262002</v>
      </c>
      <c r="N179" s="8"/>
      <c r="O179" s="7">
        <v>1237068.93</v>
      </c>
      <c r="P179" s="7">
        <v>117793.23</v>
      </c>
      <c r="Q179" s="8">
        <f t="shared" si="74"/>
        <v>0.09521961722860504</v>
      </c>
      <c r="R179" s="12"/>
      <c r="S179" s="7">
        <v>1228611.17</v>
      </c>
      <c r="T179" s="7">
        <v>117595.59</v>
      </c>
      <c r="U179" s="8">
        <f t="shared" si="75"/>
        <v>0.09571424456445403</v>
      </c>
      <c r="W179" s="7">
        <v>1117921</v>
      </c>
      <c r="X179" s="7">
        <v>129695</v>
      </c>
      <c r="Y179" s="8">
        <f t="shared" si="76"/>
        <v>0.11601445898234311</v>
      </c>
      <c r="AA179" s="7">
        <v>1174457.56</v>
      </c>
      <c r="AB179" s="7">
        <v>149679.22</v>
      </c>
      <c r="AC179" s="8">
        <f t="shared" si="77"/>
        <v>0.12744540551980438</v>
      </c>
      <c r="AE179" s="7">
        <v>1234243.54</v>
      </c>
      <c r="AF179" s="7">
        <v>199672.61</v>
      </c>
      <c r="AG179" s="8">
        <f t="shared" si="78"/>
        <v>0.16177731827545153</v>
      </c>
      <c r="AI179" s="7">
        <v>1319783.14</v>
      </c>
      <c r="AJ179" s="7">
        <v>231551.67</v>
      </c>
      <c r="AK179" s="8">
        <f t="shared" si="79"/>
        <v>0.1754467555934985</v>
      </c>
      <c r="AM179" s="7">
        <v>1251328.12</v>
      </c>
      <c r="AN179" s="7">
        <v>192860.78</v>
      </c>
      <c r="AO179" s="8">
        <f t="shared" si="80"/>
        <v>0.15412486694537</v>
      </c>
      <c r="AQ179" s="7">
        <v>1127670.8</v>
      </c>
      <c r="AR179" s="7">
        <v>138672.74</v>
      </c>
      <c r="AS179" s="8">
        <f t="shared" si="81"/>
        <v>0.12297271508670791</v>
      </c>
      <c r="AU179" s="7">
        <v>1177332.63</v>
      </c>
      <c r="AV179" s="7">
        <v>141825.85</v>
      </c>
      <c r="AW179" s="8">
        <f t="shared" si="82"/>
        <v>0.12046370446727533</v>
      </c>
      <c r="AY179" s="7">
        <v>1196416.66</v>
      </c>
      <c r="AZ179" s="7">
        <v>156640.16</v>
      </c>
      <c r="BA179" s="8">
        <f t="shared" si="83"/>
        <v>0.1309244222660691</v>
      </c>
    </row>
    <row r="180" spans="1:53" ht="14.25">
      <c r="A180" s="5">
        <v>2083</v>
      </c>
      <c r="B180" s="6" t="s">
        <v>177</v>
      </c>
      <c r="C180" s="7">
        <v>71600143.73</v>
      </c>
      <c r="D180" s="7">
        <v>2440283.93</v>
      </c>
      <c r="E180" s="8">
        <f t="shared" si="71"/>
        <v>0.03408210937679357</v>
      </c>
      <c r="G180" s="7">
        <v>74478615.03</v>
      </c>
      <c r="H180" s="7">
        <v>2427084.99</v>
      </c>
      <c r="I180" s="8">
        <f t="shared" si="72"/>
        <v>0.03258767619433269</v>
      </c>
      <c r="K180" s="7">
        <v>80574203.51</v>
      </c>
      <c r="L180" s="7">
        <v>2600225.47</v>
      </c>
      <c r="M180" s="8">
        <f t="shared" si="73"/>
        <v>0.03227119048936411</v>
      </c>
      <c r="N180" s="8"/>
      <c r="O180" s="7">
        <v>81317920.73</v>
      </c>
      <c r="P180" s="7">
        <v>2979995.41</v>
      </c>
      <c r="Q180" s="8">
        <f t="shared" si="74"/>
        <v>0.03664623226034619</v>
      </c>
      <c r="R180" s="12"/>
      <c r="S180" s="7">
        <v>78660016.91</v>
      </c>
      <c r="T180" s="7">
        <v>2980957.92</v>
      </c>
      <c r="U180" s="8">
        <f t="shared" si="75"/>
        <v>0.0378967363229874</v>
      </c>
      <c r="W180" s="7">
        <v>82548447.95</v>
      </c>
      <c r="X180" s="7">
        <v>2988682.84</v>
      </c>
      <c r="Y180" s="8">
        <f t="shared" si="76"/>
        <v>0.036205197241385566</v>
      </c>
      <c r="AA180" s="7">
        <v>91474187.97</v>
      </c>
      <c r="AB180" s="7">
        <v>3280932.92</v>
      </c>
      <c r="AC180" s="8">
        <f t="shared" si="77"/>
        <v>0.03586730850320332</v>
      </c>
      <c r="AE180" s="7">
        <v>95029096.35</v>
      </c>
      <c r="AF180" s="7">
        <v>3686967.06</v>
      </c>
      <c r="AG180" s="8">
        <f t="shared" si="78"/>
        <v>0.038798296538784256</v>
      </c>
      <c r="AI180" s="7">
        <v>99596613.6</v>
      </c>
      <c r="AJ180" s="7">
        <v>3946154.32</v>
      </c>
      <c r="AK180" s="8">
        <f t="shared" si="79"/>
        <v>0.03962137041976696</v>
      </c>
      <c r="AM180" s="7">
        <v>101150601.26</v>
      </c>
      <c r="AN180" s="7">
        <v>4362418.25</v>
      </c>
      <c r="AO180" s="8">
        <f t="shared" si="80"/>
        <v>0.043127951743823376</v>
      </c>
      <c r="AQ180" s="7">
        <v>97494623.11</v>
      </c>
      <c r="AR180" s="7">
        <v>3641397.25</v>
      </c>
      <c r="AS180" s="8">
        <f t="shared" si="81"/>
        <v>0.03734972384981201</v>
      </c>
      <c r="AU180" s="7">
        <v>98627761.35</v>
      </c>
      <c r="AV180" s="7">
        <v>3808537.06</v>
      </c>
      <c r="AW180" s="8">
        <f t="shared" si="82"/>
        <v>0.03861526417987587</v>
      </c>
      <c r="AY180" s="7">
        <v>98103026.13</v>
      </c>
      <c r="AZ180" s="7">
        <v>3987891.48</v>
      </c>
      <c r="BA180" s="8">
        <f t="shared" si="83"/>
        <v>0.04065003534871081</v>
      </c>
    </row>
    <row r="181" spans="1:53" ht="14.25">
      <c r="A181" s="5">
        <v>1948</v>
      </c>
      <c r="B181" s="6" t="s">
        <v>178</v>
      </c>
      <c r="C181" s="7">
        <v>20306823.5</v>
      </c>
      <c r="D181" s="7">
        <v>827687.2</v>
      </c>
      <c r="E181" s="8">
        <f t="shared" si="71"/>
        <v>0.04075906800489993</v>
      </c>
      <c r="G181" s="7">
        <v>22108131.19</v>
      </c>
      <c r="H181" s="7">
        <v>961889.78</v>
      </c>
      <c r="I181" s="8">
        <f t="shared" si="72"/>
        <v>0.04350841650673234</v>
      </c>
      <c r="K181" s="7">
        <v>22250379.17</v>
      </c>
      <c r="L181" s="7">
        <v>997430.57</v>
      </c>
      <c r="M181" s="8">
        <f t="shared" si="73"/>
        <v>0.04482757630237723</v>
      </c>
      <c r="N181" s="8"/>
      <c r="O181" s="7">
        <v>22281010.84</v>
      </c>
      <c r="P181" s="7">
        <v>972254.51</v>
      </c>
      <c r="Q181" s="8">
        <f t="shared" si="74"/>
        <v>0.04363601440624765</v>
      </c>
      <c r="R181" s="12"/>
      <c r="S181" s="7">
        <v>21143184.87</v>
      </c>
      <c r="T181" s="7">
        <v>1157726.21</v>
      </c>
      <c r="U181" s="8">
        <f t="shared" si="75"/>
        <v>0.05475647198462962</v>
      </c>
      <c r="W181" s="7">
        <v>23569533.52</v>
      </c>
      <c r="X181" s="7">
        <v>1373343.48</v>
      </c>
      <c r="Y181" s="8">
        <f t="shared" si="76"/>
        <v>0.05826774122765922</v>
      </c>
      <c r="AA181" s="7">
        <v>25288374.64</v>
      </c>
      <c r="AB181" s="7">
        <v>1007088.74</v>
      </c>
      <c r="AC181" s="8">
        <f t="shared" si="77"/>
        <v>0.03982417827704248</v>
      </c>
      <c r="AE181" s="7">
        <v>27365822.03</v>
      </c>
      <c r="AF181" s="7">
        <v>1015554.41</v>
      </c>
      <c r="AG181" s="8">
        <f t="shared" si="78"/>
        <v>0.03711031990512437</v>
      </c>
      <c r="AI181" s="7">
        <v>29450516.55</v>
      </c>
      <c r="AJ181" s="7">
        <v>1249026.65</v>
      </c>
      <c r="AK181" s="8">
        <f t="shared" si="79"/>
        <v>0.0424110269128709</v>
      </c>
      <c r="AM181" s="11">
        <v>29542697.61</v>
      </c>
      <c r="AN181" s="11">
        <v>1330879.36</v>
      </c>
      <c r="AO181" s="8">
        <f t="shared" si="80"/>
        <v>0.04504935119904239</v>
      </c>
      <c r="AQ181" s="7">
        <v>29102160.66</v>
      </c>
      <c r="AR181" s="7">
        <v>1331419.63</v>
      </c>
      <c r="AS181" s="8">
        <f t="shared" si="81"/>
        <v>0.045749854986883984</v>
      </c>
      <c r="AU181" s="7">
        <v>28320258</v>
      </c>
      <c r="AV181" s="7">
        <v>1311393.7</v>
      </c>
      <c r="AW181" s="8">
        <f t="shared" si="82"/>
        <v>0.04630585286334609</v>
      </c>
      <c r="AY181" s="7">
        <v>27704251.25</v>
      </c>
      <c r="AZ181" s="7">
        <v>1390188.05</v>
      </c>
      <c r="BA181" s="8">
        <f t="shared" si="83"/>
        <v>0.05017959292438918</v>
      </c>
    </row>
    <row r="182" spans="1:53" ht="14.25">
      <c r="A182" s="5">
        <v>2144</v>
      </c>
      <c r="B182" s="6" t="s">
        <v>179</v>
      </c>
      <c r="C182" s="7">
        <v>1568343.88</v>
      </c>
      <c r="D182" s="7">
        <v>97352.37</v>
      </c>
      <c r="E182" s="8">
        <f t="shared" si="71"/>
        <v>0.0620733572792722</v>
      </c>
      <c r="G182" s="7">
        <v>1986388.73</v>
      </c>
      <c r="H182" s="7">
        <v>168817.45</v>
      </c>
      <c r="I182" s="8">
        <f t="shared" si="72"/>
        <v>0.08498711629319404</v>
      </c>
      <c r="K182" s="7">
        <v>1992872.94</v>
      </c>
      <c r="L182" s="7">
        <v>124402.94</v>
      </c>
      <c r="M182" s="8">
        <f t="shared" si="73"/>
        <v>0.06242391950989108</v>
      </c>
      <c r="N182" s="8"/>
      <c r="O182" s="7">
        <v>1893041.44</v>
      </c>
      <c r="P182" s="7">
        <v>99320.7</v>
      </c>
      <c r="Q182" s="8">
        <f t="shared" si="74"/>
        <v>0.05246620486025916</v>
      </c>
      <c r="R182" s="12"/>
      <c r="S182" s="7">
        <v>1923925.1</v>
      </c>
      <c r="T182" s="7">
        <v>97732.19</v>
      </c>
      <c r="U182" s="8">
        <f t="shared" si="75"/>
        <v>0.05079833409315155</v>
      </c>
      <c r="W182" s="7">
        <v>2087113.43</v>
      </c>
      <c r="X182" s="7">
        <v>107213.77</v>
      </c>
      <c r="Y182" s="8">
        <f t="shared" si="76"/>
        <v>0.051369402572432304</v>
      </c>
      <c r="AA182" s="7">
        <v>2347818.45</v>
      </c>
      <c r="AB182" s="7">
        <v>183924.14</v>
      </c>
      <c r="AC182" s="8">
        <f t="shared" si="77"/>
        <v>0.07833831444675801</v>
      </c>
      <c r="AE182" s="7">
        <v>2442962.88</v>
      </c>
      <c r="AF182" s="7">
        <v>129383.83</v>
      </c>
      <c r="AG182" s="8">
        <f t="shared" si="78"/>
        <v>0.05296184852387115</v>
      </c>
      <c r="AI182" s="7">
        <v>2612339.45</v>
      </c>
      <c r="AJ182" s="7">
        <v>146048.57</v>
      </c>
      <c r="AK182" s="8">
        <f t="shared" si="79"/>
        <v>0.0559071946029066</v>
      </c>
      <c r="AM182" s="16"/>
      <c r="AN182" s="16"/>
      <c r="AO182" s="8" t="e">
        <f t="shared" si="80"/>
        <v>#DIV/0!</v>
      </c>
      <c r="AQ182" s="7">
        <v>2798239.19</v>
      </c>
      <c r="AR182" s="7">
        <v>148825.76</v>
      </c>
      <c r="AS182" s="8">
        <f t="shared" si="81"/>
        <v>0.05318550341652531</v>
      </c>
      <c r="AU182" s="7">
        <v>2798349.01</v>
      </c>
      <c r="AV182" s="7">
        <v>142462.85</v>
      </c>
      <c r="AW182" s="8">
        <f t="shared" si="82"/>
        <v>0.050909607590369874</v>
      </c>
      <c r="AY182" s="7">
        <v>3233584.33</v>
      </c>
      <c r="AZ182" s="7">
        <v>292237.36</v>
      </c>
      <c r="BA182" s="8">
        <f t="shared" si="83"/>
        <v>0.09037567299195812</v>
      </c>
    </row>
    <row r="183" spans="1:53" ht="14.25">
      <c r="A183" s="5">
        <v>2209</v>
      </c>
      <c r="B183" s="6" t="s">
        <v>180</v>
      </c>
      <c r="C183" s="7">
        <v>3062231.75</v>
      </c>
      <c r="D183" s="7">
        <v>108490.41</v>
      </c>
      <c r="E183" s="8">
        <f t="shared" si="71"/>
        <v>0.035428543251176205</v>
      </c>
      <c r="G183" s="7">
        <v>3523990.65</v>
      </c>
      <c r="H183" s="7">
        <v>162275.13</v>
      </c>
      <c r="I183" s="8">
        <f t="shared" si="72"/>
        <v>0.04604868347196098</v>
      </c>
      <c r="K183" s="7">
        <v>4014945.77</v>
      </c>
      <c r="L183" s="7">
        <v>178054.33</v>
      </c>
      <c r="M183" s="8">
        <f t="shared" si="73"/>
        <v>0.044347879199374586</v>
      </c>
      <c r="N183" s="8"/>
      <c r="O183" s="7">
        <v>4196779.5</v>
      </c>
      <c r="P183" s="7">
        <v>217572.78</v>
      </c>
      <c r="Q183" s="8">
        <f t="shared" si="74"/>
        <v>0.05184279517186929</v>
      </c>
      <c r="R183" s="12"/>
      <c r="S183" s="7">
        <v>4251058.9</v>
      </c>
      <c r="T183" s="7">
        <v>208033.72</v>
      </c>
      <c r="U183" s="8">
        <f t="shared" si="75"/>
        <v>0.04893691781123051</v>
      </c>
      <c r="W183" s="7">
        <v>4530246.74</v>
      </c>
      <c r="X183" s="7">
        <v>191979.91</v>
      </c>
      <c r="Y183" s="8">
        <f t="shared" si="76"/>
        <v>0.04237736287185099</v>
      </c>
      <c r="AA183" s="7">
        <v>4679717.75</v>
      </c>
      <c r="AB183" s="7">
        <v>218787.18</v>
      </c>
      <c r="AC183" s="8">
        <f t="shared" si="77"/>
        <v>0.046752217054116134</v>
      </c>
      <c r="AE183" s="7">
        <v>4922746.35</v>
      </c>
      <c r="AF183" s="7">
        <v>293338.5</v>
      </c>
      <c r="AG183" s="8">
        <f t="shared" si="78"/>
        <v>0.059588384032827534</v>
      </c>
      <c r="AI183" s="7">
        <v>4838664.51</v>
      </c>
      <c r="AJ183" s="7">
        <v>269731.58</v>
      </c>
      <c r="AK183" s="8">
        <f t="shared" si="79"/>
        <v>0.05574504689104805</v>
      </c>
      <c r="AM183" s="11">
        <v>5201174.44</v>
      </c>
      <c r="AN183" s="11">
        <v>268695.4</v>
      </c>
      <c r="AO183" s="8">
        <f t="shared" si="80"/>
        <v>0.0516605245795217</v>
      </c>
      <c r="AQ183" s="7">
        <v>5456475.67</v>
      </c>
      <c r="AR183" s="7">
        <v>324525.99</v>
      </c>
      <c r="AS183" s="8">
        <f t="shared" si="81"/>
        <v>0.05947538477707535</v>
      </c>
      <c r="AU183" s="7">
        <v>5655099.76</v>
      </c>
      <c r="AV183" s="7">
        <v>241557.77</v>
      </c>
      <c r="AW183" s="8">
        <f t="shared" si="82"/>
        <v>0.042715032493078425</v>
      </c>
      <c r="AY183" s="7">
        <v>5248403.13</v>
      </c>
      <c r="AZ183" s="7">
        <v>241826.15</v>
      </c>
      <c r="BA183" s="8">
        <f t="shared" si="83"/>
        <v>0.046076138591129905</v>
      </c>
    </row>
    <row r="184" spans="1:53" ht="14.25">
      <c r="A184" s="5">
        <v>2018</v>
      </c>
      <c r="B184" s="6" t="s">
        <v>181</v>
      </c>
      <c r="C184" s="7">
        <v>133248.93</v>
      </c>
      <c r="D184" s="7">
        <v>2365.93</v>
      </c>
      <c r="E184" s="8">
        <f t="shared" si="71"/>
        <v>0.017755714811368468</v>
      </c>
      <c r="G184" s="7">
        <v>170138.12</v>
      </c>
      <c r="H184" s="7">
        <v>2774.4</v>
      </c>
      <c r="I184" s="8">
        <f t="shared" si="72"/>
        <v>0.0163067512442244</v>
      </c>
      <c r="K184" s="7">
        <v>172570.12</v>
      </c>
      <c r="L184" s="7">
        <v>3311.12</v>
      </c>
      <c r="M184" s="8">
        <f t="shared" si="73"/>
        <v>0.01918709913396363</v>
      </c>
      <c r="N184" s="8"/>
      <c r="O184" s="7">
        <v>212716.07</v>
      </c>
      <c r="P184" s="7">
        <v>4889.14</v>
      </c>
      <c r="Q184" s="8">
        <f t="shared" si="74"/>
        <v>0.022984347162863624</v>
      </c>
      <c r="R184" s="12"/>
      <c r="S184" s="7">
        <v>214829.81</v>
      </c>
      <c r="T184" s="7">
        <v>6574.79</v>
      </c>
      <c r="U184" s="8">
        <f t="shared" si="75"/>
        <v>0.030604644671984767</v>
      </c>
      <c r="W184" s="7">
        <v>212352.15</v>
      </c>
      <c r="X184" s="7">
        <v>7377.47</v>
      </c>
      <c r="Y184" s="8">
        <f t="shared" si="76"/>
        <v>0.034741677915669796</v>
      </c>
      <c r="AA184" s="7">
        <v>230183.08</v>
      </c>
      <c r="AB184" s="7">
        <v>9664.22</v>
      </c>
      <c r="AC184" s="8">
        <f t="shared" si="77"/>
        <v>0.041984927823539415</v>
      </c>
      <c r="AE184" s="7">
        <v>197908.01</v>
      </c>
      <c r="AF184" s="7">
        <v>9763.32</v>
      </c>
      <c r="AG184" s="8">
        <f t="shared" si="78"/>
        <v>0.04933261670409399</v>
      </c>
      <c r="AI184" s="7">
        <v>230752.94</v>
      </c>
      <c r="AJ184" s="7">
        <v>7218.75</v>
      </c>
      <c r="AK184" s="8">
        <f t="shared" si="79"/>
        <v>0.031283458403606905</v>
      </c>
      <c r="AM184" s="7">
        <v>230733.06</v>
      </c>
      <c r="AN184" s="7">
        <v>6014.88</v>
      </c>
      <c r="AO184" s="8">
        <f t="shared" si="80"/>
        <v>0.026068565987032808</v>
      </c>
      <c r="AQ184" s="7">
        <v>281354.16</v>
      </c>
      <c r="AR184" s="7">
        <v>8849.42</v>
      </c>
      <c r="AS184" s="8">
        <f t="shared" si="81"/>
        <v>0.03145295594705264</v>
      </c>
      <c r="AU184" s="7">
        <v>254476.73</v>
      </c>
      <c r="AV184" s="7">
        <v>6933.12</v>
      </c>
      <c r="AW184" s="8">
        <f t="shared" si="82"/>
        <v>0.02724461289643261</v>
      </c>
      <c r="AY184" s="7">
        <v>243398.57</v>
      </c>
      <c r="AZ184" s="7">
        <v>5420.5</v>
      </c>
      <c r="BA184" s="8">
        <f t="shared" si="83"/>
        <v>0.022270056886529777</v>
      </c>
    </row>
    <row r="185" spans="1:53" ht="14.25">
      <c r="A185" s="5">
        <v>2003</v>
      </c>
      <c r="B185" s="6" t="s">
        <v>182</v>
      </c>
      <c r="C185" s="7">
        <v>8895264.4</v>
      </c>
      <c r="D185" s="7">
        <v>415943.08</v>
      </c>
      <c r="E185" s="8">
        <f t="shared" si="71"/>
        <v>0.04676005808214088</v>
      </c>
      <c r="G185" s="7">
        <v>9463096</v>
      </c>
      <c r="H185" s="7">
        <v>515072.1</v>
      </c>
      <c r="I185" s="8">
        <f t="shared" si="72"/>
        <v>0.05442955455592968</v>
      </c>
      <c r="K185" s="7">
        <v>9938776.15</v>
      </c>
      <c r="L185" s="7">
        <v>547058.33</v>
      </c>
      <c r="M185" s="8">
        <f t="shared" si="73"/>
        <v>0.05504282637455316</v>
      </c>
      <c r="N185" s="8"/>
      <c r="O185" s="7">
        <v>9901253.42</v>
      </c>
      <c r="P185" s="7">
        <v>558908.71</v>
      </c>
      <c r="Q185" s="8">
        <f t="shared" si="74"/>
        <v>0.05644827844432649</v>
      </c>
      <c r="R185" s="12"/>
      <c r="S185" s="7">
        <v>9913991.6</v>
      </c>
      <c r="T185" s="7">
        <v>655431.96</v>
      </c>
      <c r="U185" s="8">
        <f t="shared" si="75"/>
        <v>0.06611181312681362</v>
      </c>
      <c r="W185" s="7">
        <v>10659887.28</v>
      </c>
      <c r="X185" s="7">
        <v>819250.31</v>
      </c>
      <c r="Y185" s="8">
        <f t="shared" si="76"/>
        <v>0.07685356218888649</v>
      </c>
      <c r="AA185" s="7">
        <v>11046626.99</v>
      </c>
      <c r="AB185" s="7">
        <v>657330.67</v>
      </c>
      <c r="AC185" s="8">
        <f t="shared" si="77"/>
        <v>0.05950510238057744</v>
      </c>
      <c r="AE185" s="7">
        <v>11430687.14</v>
      </c>
      <c r="AF185" s="7">
        <v>652864</v>
      </c>
      <c r="AG185" s="8">
        <f t="shared" si="78"/>
        <v>0.057115026594980356</v>
      </c>
      <c r="AI185" s="7">
        <v>12144904.6</v>
      </c>
      <c r="AJ185" s="7">
        <v>798412.32</v>
      </c>
      <c r="AK185" s="8">
        <f t="shared" si="79"/>
        <v>0.06574051804408575</v>
      </c>
      <c r="AM185" s="7">
        <v>12542183.29</v>
      </c>
      <c r="AN185" s="7">
        <v>678498.55</v>
      </c>
      <c r="AO185" s="8">
        <f t="shared" si="80"/>
        <v>0.05409732375231459</v>
      </c>
      <c r="AQ185" s="7">
        <v>12273996.55</v>
      </c>
      <c r="AR185" s="7">
        <v>687771.03</v>
      </c>
      <c r="AS185" s="8">
        <f t="shared" si="81"/>
        <v>0.05603480717941052</v>
      </c>
      <c r="AU185" s="7">
        <v>11921926.19</v>
      </c>
      <c r="AV185" s="7">
        <v>569088.1</v>
      </c>
      <c r="AW185" s="8">
        <f t="shared" si="82"/>
        <v>0.04773457668923884</v>
      </c>
      <c r="AY185" s="7">
        <v>11976078.78</v>
      </c>
      <c r="AZ185" s="7">
        <v>612047.32</v>
      </c>
      <c r="BA185" s="8">
        <f t="shared" si="83"/>
        <v>0.051105819462553666</v>
      </c>
    </row>
    <row r="186" spans="1:53" ht="14.25">
      <c r="A186" s="5">
        <v>2102</v>
      </c>
      <c r="B186" s="6" t="s">
        <v>183</v>
      </c>
      <c r="C186" s="7">
        <v>15528847.8</v>
      </c>
      <c r="D186" s="7">
        <v>975286.71</v>
      </c>
      <c r="E186" s="8">
        <f t="shared" si="71"/>
        <v>0.06280483411010056</v>
      </c>
      <c r="G186" s="7">
        <v>16128420.47</v>
      </c>
      <c r="H186" s="7">
        <v>935130.89</v>
      </c>
      <c r="I186" s="8">
        <f t="shared" si="72"/>
        <v>0.05798031442318914</v>
      </c>
      <c r="K186" s="7">
        <v>16448344.87</v>
      </c>
      <c r="L186" s="7">
        <v>1003986.35</v>
      </c>
      <c r="M186" s="8">
        <f t="shared" si="73"/>
        <v>0.06103874632584841</v>
      </c>
      <c r="N186" s="8"/>
      <c r="O186" s="7">
        <v>16923427.55</v>
      </c>
      <c r="P186" s="7">
        <v>896078.89</v>
      </c>
      <c r="Q186" s="8">
        <f t="shared" si="74"/>
        <v>0.05294901918376458</v>
      </c>
      <c r="R186" s="12"/>
      <c r="S186" s="7">
        <v>16631609.34</v>
      </c>
      <c r="T186" s="7">
        <v>1047933.07</v>
      </c>
      <c r="U186" s="8">
        <f t="shared" si="75"/>
        <v>0.06300851881360989</v>
      </c>
      <c r="W186" s="7">
        <v>17175740.88</v>
      </c>
      <c r="X186" s="7">
        <v>975474.21</v>
      </c>
      <c r="Y186" s="8">
        <f t="shared" si="76"/>
        <v>0.05679371951493949</v>
      </c>
      <c r="AA186" s="7">
        <v>18184511.91</v>
      </c>
      <c r="AB186" s="7">
        <v>1067996.41</v>
      </c>
      <c r="AC186" s="8">
        <f t="shared" si="77"/>
        <v>0.058731101240759115</v>
      </c>
      <c r="AE186" s="7">
        <v>20293102.28</v>
      </c>
      <c r="AF186" s="7">
        <v>2066293.67</v>
      </c>
      <c r="AG186" s="8">
        <f t="shared" si="78"/>
        <v>0.1018224636869075</v>
      </c>
      <c r="AI186" s="7">
        <v>20675823.97</v>
      </c>
      <c r="AJ186" s="7">
        <v>1373379.37</v>
      </c>
      <c r="AK186" s="8">
        <f t="shared" si="79"/>
        <v>0.06642440813931925</v>
      </c>
      <c r="AM186" s="7">
        <v>21237352.77</v>
      </c>
      <c r="AN186" s="7">
        <v>1401861.56</v>
      </c>
      <c r="AO186" s="8">
        <f t="shared" si="80"/>
        <v>0.06600924207372387</v>
      </c>
      <c r="AQ186" s="7">
        <v>21267006.05</v>
      </c>
      <c r="AR186" s="7">
        <v>1341712.22</v>
      </c>
      <c r="AS186" s="8">
        <f t="shared" si="81"/>
        <v>0.06308890949885257</v>
      </c>
      <c r="AU186" s="7">
        <v>20575180.49</v>
      </c>
      <c r="AV186" s="7">
        <v>1454916.52</v>
      </c>
      <c r="AW186" s="8">
        <f t="shared" si="82"/>
        <v>0.07071221176927815</v>
      </c>
      <c r="AY186" s="7">
        <v>19559130.86</v>
      </c>
      <c r="AZ186" s="7">
        <v>1318911.68</v>
      </c>
      <c r="BA186" s="8">
        <f t="shared" si="83"/>
        <v>0.06743201880699519</v>
      </c>
    </row>
    <row r="187" spans="1:53" ht="14.25">
      <c r="A187" s="5">
        <v>2227</v>
      </c>
      <c r="B187" s="6" t="s">
        <v>184</v>
      </c>
      <c r="C187" s="7">
        <v>13694011.43</v>
      </c>
      <c r="D187" s="7">
        <v>703304.77</v>
      </c>
      <c r="E187" s="8">
        <f t="shared" si="71"/>
        <v>0.05135856455174582</v>
      </c>
      <c r="G187" s="7">
        <v>14044725.51</v>
      </c>
      <c r="H187" s="7">
        <v>460539.5</v>
      </c>
      <c r="I187" s="8">
        <f t="shared" si="72"/>
        <v>0.032790922091862226</v>
      </c>
      <c r="K187" s="7">
        <v>14452121.61</v>
      </c>
      <c r="L187" s="7">
        <v>522934.41</v>
      </c>
      <c r="M187" s="8">
        <f t="shared" si="73"/>
        <v>0.03618391985009044</v>
      </c>
      <c r="N187" s="8"/>
      <c r="O187" s="7">
        <v>14036705.78</v>
      </c>
      <c r="P187" s="7">
        <v>543908.64</v>
      </c>
      <c r="Q187" s="8">
        <f t="shared" si="74"/>
        <v>0.03874902334812635</v>
      </c>
      <c r="R187" s="12"/>
      <c r="S187" s="7">
        <v>14608026.13</v>
      </c>
      <c r="T187" s="7">
        <v>775093.5</v>
      </c>
      <c r="U187" s="8">
        <f t="shared" si="75"/>
        <v>0.053059427269795005</v>
      </c>
      <c r="W187" s="7"/>
      <c r="X187" s="7"/>
      <c r="Y187" s="8"/>
      <c r="AA187" s="7"/>
      <c r="AB187" s="7"/>
      <c r="AC187" s="8"/>
      <c r="AE187" s="7"/>
      <c r="AF187" s="7"/>
      <c r="AG187" s="8"/>
      <c r="AI187" s="7"/>
      <c r="AJ187" s="7"/>
      <c r="AK187" s="8"/>
      <c r="AM187" s="7"/>
      <c r="AN187" s="7"/>
      <c r="AO187" s="8"/>
      <c r="AQ187" s="7"/>
      <c r="AR187" s="7"/>
      <c r="AS187" s="8"/>
      <c r="AU187" s="7"/>
      <c r="AV187" s="7"/>
      <c r="AW187" s="8"/>
      <c r="AY187" s="7"/>
      <c r="AZ187" s="7"/>
      <c r="BA187" s="8"/>
    </row>
    <row r="188" spans="1:53" ht="14.25">
      <c r="A188" s="5">
        <v>2055</v>
      </c>
      <c r="B188" s="6" t="s">
        <v>185</v>
      </c>
      <c r="C188" s="7">
        <v>42613921.51</v>
      </c>
      <c r="D188" s="7">
        <v>3123769.17</v>
      </c>
      <c r="E188" s="8">
        <f t="shared" si="71"/>
        <v>0.07330395934734522</v>
      </c>
      <c r="G188" s="7">
        <v>42523632.31</v>
      </c>
      <c r="H188" s="7">
        <v>3305994.7</v>
      </c>
      <c r="I188" s="8">
        <f t="shared" si="72"/>
        <v>0.0777448802091761</v>
      </c>
      <c r="K188" s="7">
        <v>44230796.68</v>
      </c>
      <c r="L188" s="7">
        <v>3334212.46</v>
      </c>
      <c r="M188" s="8">
        <f t="shared" si="73"/>
        <v>0.07538214796632056</v>
      </c>
      <c r="N188" s="8"/>
      <c r="O188" s="7">
        <v>44856708.23</v>
      </c>
      <c r="P188" s="7">
        <v>3309341.81</v>
      </c>
      <c r="Q188" s="8">
        <f t="shared" si="74"/>
        <v>0.07377585071627536</v>
      </c>
      <c r="R188" s="12"/>
      <c r="S188" s="7">
        <v>44392114.18</v>
      </c>
      <c r="T188" s="7">
        <v>3088355.49</v>
      </c>
      <c r="U188" s="8">
        <f t="shared" si="75"/>
        <v>0.06956991229292248</v>
      </c>
      <c r="W188" s="7">
        <v>45526176.15</v>
      </c>
      <c r="X188" s="7">
        <v>3288899.81</v>
      </c>
      <c r="Y188" s="8">
        <f aca="true" t="shared" si="84" ref="Y188:Y204">+X188/W188</f>
        <v>0.07224195151298689</v>
      </c>
      <c r="AA188" s="7">
        <v>49072025.38</v>
      </c>
      <c r="AB188" s="7">
        <v>3582662.64</v>
      </c>
      <c r="AC188" s="8">
        <f aca="true" t="shared" si="85" ref="AC188:AC204">+AB188/AA188</f>
        <v>0.07300824883947352</v>
      </c>
      <c r="AE188" s="7">
        <v>51210765.85</v>
      </c>
      <c r="AF188" s="7">
        <v>3678394.68</v>
      </c>
      <c r="AG188" s="8">
        <f aca="true" t="shared" si="86" ref="AG188:AG204">+AF188/AE188</f>
        <v>0.07182854266960743</v>
      </c>
      <c r="AI188" s="7">
        <v>52163739.07</v>
      </c>
      <c r="AJ188" s="7">
        <v>4068654.31</v>
      </c>
      <c r="AK188" s="8">
        <f aca="true" t="shared" si="87" ref="AK188:AK204">+AJ188/AI188</f>
        <v>0.07799775059337977</v>
      </c>
      <c r="AM188" s="7">
        <v>52598443.97</v>
      </c>
      <c r="AN188" s="7">
        <v>4090814.38</v>
      </c>
      <c r="AO188" s="8">
        <f aca="true" t="shared" si="88" ref="AO188:AO204">+AN188/AM188</f>
        <v>0.07777443725014438</v>
      </c>
      <c r="AQ188" s="7">
        <v>53618295.04</v>
      </c>
      <c r="AR188" s="7">
        <v>4465350.39</v>
      </c>
      <c r="AS188" s="8">
        <f aca="true" t="shared" si="89" ref="AS188:AS204">+AR188/AQ188</f>
        <v>0.08328035023621669</v>
      </c>
      <c r="AU188" s="7">
        <v>50153612.83</v>
      </c>
      <c r="AV188" s="7">
        <v>4334747.76</v>
      </c>
      <c r="AW188" s="8">
        <f aca="true" t="shared" si="90" ref="AW188:AW204">+AV188/AU188</f>
        <v>0.08642942183832303</v>
      </c>
      <c r="AY188" s="7">
        <v>49238283.55</v>
      </c>
      <c r="AZ188" s="7">
        <v>4254922.67</v>
      </c>
      <c r="BA188" s="8">
        <f aca="true" t="shared" si="91" ref="BA188:BA204">+AZ188/AY188</f>
        <v>0.08641492682577478</v>
      </c>
    </row>
    <row r="189" spans="1:53" ht="14.25">
      <c r="A189" s="5">
        <v>2242</v>
      </c>
      <c r="B189" s="6" t="s">
        <v>186</v>
      </c>
      <c r="C189" s="7">
        <v>77550119.18</v>
      </c>
      <c r="D189" s="7">
        <v>3576458.71</v>
      </c>
      <c r="E189" s="8">
        <f t="shared" si="71"/>
        <v>0.04611802983434177</v>
      </c>
      <c r="G189" s="7">
        <v>84750638.07</v>
      </c>
      <c r="H189" s="7">
        <v>3725598.18</v>
      </c>
      <c r="I189" s="8">
        <f t="shared" si="72"/>
        <v>0.043959529566288735</v>
      </c>
      <c r="K189" s="7">
        <v>90820870.4</v>
      </c>
      <c r="L189" s="7">
        <v>3842156.64</v>
      </c>
      <c r="M189" s="8">
        <f t="shared" si="73"/>
        <v>0.0423047766782909</v>
      </c>
      <c r="N189" s="8"/>
      <c r="O189" s="7">
        <v>93252153.16</v>
      </c>
      <c r="P189" s="7">
        <v>3848671.15</v>
      </c>
      <c r="Q189" s="8">
        <f t="shared" si="74"/>
        <v>0.04127165989826031</v>
      </c>
      <c r="R189" s="12"/>
      <c r="S189" s="7">
        <v>84403560.93</v>
      </c>
      <c r="T189" s="7">
        <v>4035555.82</v>
      </c>
      <c r="U189" s="8">
        <f t="shared" si="75"/>
        <v>0.04781262514915553</v>
      </c>
      <c r="W189" s="7">
        <v>88390830.59</v>
      </c>
      <c r="X189" s="7">
        <v>4410112.27</v>
      </c>
      <c r="Y189" s="8">
        <f t="shared" si="84"/>
        <v>0.04989332310334611</v>
      </c>
      <c r="AA189" s="7">
        <v>97207308.09</v>
      </c>
      <c r="AB189" s="7">
        <v>4957788.49</v>
      </c>
      <c r="AC189" s="8">
        <f t="shared" si="85"/>
        <v>0.051002219765306125</v>
      </c>
      <c r="AE189" s="7">
        <v>103092907.56</v>
      </c>
      <c r="AF189" s="7">
        <v>5208589.04</v>
      </c>
      <c r="AG189" s="8">
        <f t="shared" si="86"/>
        <v>0.05052325289175305</v>
      </c>
      <c r="AI189" s="7">
        <v>112283268</v>
      </c>
      <c r="AJ189" s="7">
        <v>5529611.25</v>
      </c>
      <c r="AK189" s="8">
        <f t="shared" si="87"/>
        <v>0.04924697462492809</v>
      </c>
      <c r="AM189" s="7">
        <v>116507561.35</v>
      </c>
      <c r="AN189" s="7">
        <v>5685760.7</v>
      </c>
      <c r="AO189" s="8">
        <f t="shared" si="88"/>
        <v>0.04880164543929835</v>
      </c>
      <c r="AQ189" s="7">
        <v>115308322.66</v>
      </c>
      <c r="AR189" s="7">
        <v>5441965.61</v>
      </c>
      <c r="AS189" s="8">
        <f t="shared" si="89"/>
        <v>0.04719490739663493</v>
      </c>
      <c r="AU189" s="7">
        <v>116569314.46</v>
      </c>
      <c r="AV189" s="7">
        <v>5304070.67</v>
      </c>
      <c r="AW189" s="8">
        <f t="shared" si="90"/>
        <v>0.045501431440776445</v>
      </c>
      <c r="AY189" s="7">
        <v>118775315.2</v>
      </c>
      <c r="AZ189" s="7">
        <v>5247627.34</v>
      </c>
      <c r="BA189" s="8">
        <f t="shared" si="91"/>
        <v>0.04418112746039675</v>
      </c>
    </row>
    <row r="190" spans="1:53" ht="14.25">
      <c r="A190" s="5">
        <v>2197</v>
      </c>
      <c r="B190" s="6" t="s">
        <v>187</v>
      </c>
      <c r="C190" s="7">
        <v>15369596.3</v>
      </c>
      <c r="D190" s="7">
        <v>606048.09</v>
      </c>
      <c r="E190" s="8">
        <f t="shared" si="71"/>
        <v>0.039431620595005476</v>
      </c>
      <c r="G190" s="7">
        <v>15889165.63</v>
      </c>
      <c r="H190" s="7">
        <v>650527.98</v>
      </c>
      <c r="I190" s="8">
        <f t="shared" si="72"/>
        <v>0.04094160732843968</v>
      </c>
      <c r="K190" s="7">
        <v>16261793.11</v>
      </c>
      <c r="L190" s="7">
        <v>777952.76</v>
      </c>
      <c r="M190" s="8">
        <f t="shared" si="73"/>
        <v>0.047839297593917064</v>
      </c>
      <c r="N190" s="8"/>
      <c r="O190" s="7">
        <v>13944070.51</v>
      </c>
      <c r="P190" s="7">
        <v>817089.32</v>
      </c>
      <c r="Q190" s="8">
        <f t="shared" si="74"/>
        <v>0.05859761820725331</v>
      </c>
      <c r="R190" s="12"/>
      <c r="S190" s="7">
        <v>13556320.38</v>
      </c>
      <c r="T190" s="7">
        <v>801792.93</v>
      </c>
      <c r="U190" s="8">
        <f t="shared" si="75"/>
        <v>0.05914532170417766</v>
      </c>
      <c r="W190" s="7">
        <v>14209825.6</v>
      </c>
      <c r="X190" s="7">
        <v>786486.67</v>
      </c>
      <c r="Y190" s="8">
        <f t="shared" si="84"/>
        <v>0.05534808745295228</v>
      </c>
      <c r="AA190" s="7">
        <v>16148332.31</v>
      </c>
      <c r="AB190" s="7">
        <v>1005776.33</v>
      </c>
      <c r="AC190" s="8">
        <f t="shared" si="85"/>
        <v>0.062283603699260254</v>
      </c>
      <c r="AE190" s="7">
        <v>17612033.78</v>
      </c>
      <c r="AF190" s="7">
        <v>1066402.65</v>
      </c>
      <c r="AG190" s="8">
        <f t="shared" si="86"/>
        <v>0.060549659586219565</v>
      </c>
      <c r="AI190" s="7">
        <v>20381169.91</v>
      </c>
      <c r="AJ190" s="7">
        <v>1059677.81</v>
      </c>
      <c r="AK190" s="8">
        <f t="shared" si="87"/>
        <v>0.05199298247742247</v>
      </c>
      <c r="AM190" s="7">
        <v>20032127.27</v>
      </c>
      <c r="AN190" s="7">
        <v>1150809.36</v>
      </c>
      <c r="AO190" s="8">
        <f t="shared" si="88"/>
        <v>0.05744818533194154</v>
      </c>
      <c r="AQ190" s="7">
        <v>19915035.88</v>
      </c>
      <c r="AR190" s="7">
        <v>1026377.98</v>
      </c>
      <c r="AS190" s="8">
        <f t="shared" si="89"/>
        <v>0.05153784237118834</v>
      </c>
      <c r="AU190" s="7">
        <v>19138173.35</v>
      </c>
      <c r="AV190" s="7">
        <v>1075023.2</v>
      </c>
      <c r="AW190" s="8">
        <f t="shared" si="90"/>
        <v>0.05617167220402463</v>
      </c>
      <c r="AY190" s="7">
        <v>19615707.75</v>
      </c>
      <c r="AZ190" s="7">
        <v>1212221.64</v>
      </c>
      <c r="BA190" s="8">
        <f t="shared" si="91"/>
        <v>0.061798516548555324</v>
      </c>
    </row>
    <row r="191" spans="1:53" ht="14.25">
      <c r="A191" s="5">
        <v>2222</v>
      </c>
      <c r="B191" s="6" t="s">
        <v>188</v>
      </c>
      <c r="C191" s="7">
        <v>119085.55</v>
      </c>
      <c r="D191" s="7">
        <v>7369.52</v>
      </c>
      <c r="E191" s="8">
        <f t="shared" si="71"/>
        <v>0.06188425044012477</v>
      </c>
      <c r="G191" s="7">
        <v>150457.13</v>
      </c>
      <c r="H191" s="7">
        <v>1780.02</v>
      </c>
      <c r="I191" s="8">
        <f t="shared" si="72"/>
        <v>0.011830745409007868</v>
      </c>
      <c r="K191" s="7">
        <v>156344.9</v>
      </c>
      <c r="L191" s="7">
        <v>4443.31</v>
      </c>
      <c r="M191" s="8">
        <f t="shared" si="73"/>
        <v>0.028419922875642253</v>
      </c>
      <c r="N191" s="8"/>
      <c r="O191" s="7">
        <v>162915.66</v>
      </c>
      <c r="P191" s="7">
        <v>4274</v>
      </c>
      <c r="Q191" s="8">
        <f t="shared" si="74"/>
        <v>0.02623443320304506</v>
      </c>
      <c r="R191" s="12"/>
      <c r="S191" s="7">
        <v>194770.74</v>
      </c>
      <c r="T191" s="7">
        <v>7652.08</v>
      </c>
      <c r="U191" s="8">
        <f t="shared" si="75"/>
        <v>0.039287626057178816</v>
      </c>
      <c r="W191" s="7">
        <v>182007.12</v>
      </c>
      <c r="X191" s="7">
        <v>5211.18</v>
      </c>
      <c r="Y191" s="8">
        <f t="shared" si="84"/>
        <v>0.028631737044133222</v>
      </c>
      <c r="AA191" s="7">
        <v>157685.69</v>
      </c>
      <c r="AB191" s="7">
        <v>1653.04</v>
      </c>
      <c r="AC191" s="8">
        <f t="shared" si="85"/>
        <v>0.010483132616536097</v>
      </c>
      <c r="AE191" s="7">
        <v>178603.83</v>
      </c>
      <c r="AF191" s="7">
        <v>2291.34</v>
      </c>
      <c r="AG191" s="8">
        <f t="shared" si="86"/>
        <v>0.012829176171642009</v>
      </c>
      <c r="AI191" s="7">
        <v>184858.9</v>
      </c>
      <c r="AJ191" s="7">
        <v>4827.92</v>
      </c>
      <c r="AK191" s="8">
        <f t="shared" si="87"/>
        <v>0.02611678420676527</v>
      </c>
      <c r="AM191" s="7">
        <v>194162.38</v>
      </c>
      <c r="AN191" s="7">
        <v>8786.85</v>
      </c>
      <c r="AO191" s="8">
        <f t="shared" si="88"/>
        <v>0.045255162199804105</v>
      </c>
      <c r="AQ191" s="7">
        <v>167380.21</v>
      </c>
      <c r="AR191" s="7">
        <v>10993.3</v>
      </c>
      <c r="AS191" s="8">
        <f t="shared" si="89"/>
        <v>0.06567861278223991</v>
      </c>
      <c r="AU191" s="7">
        <v>186870.65</v>
      </c>
      <c r="AV191" s="7">
        <v>8987</v>
      </c>
      <c r="AW191" s="8">
        <f t="shared" si="90"/>
        <v>0.048092089367698994</v>
      </c>
      <c r="AY191" s="7">
        <v>165888</v>
      </c>
      <c r="AZ191" s="7">
        <v>3614</v>
      </c>
      <c r="BA191" s="8">
        <f t="shared" si="91"/>
        <v>0.021785783179012346</v>
      </c>
    </row>
    <row r="192" spans="1:53" ht="14.25">
      <c r="A192" s="5">
        <v>2210</v>
      </c>
      <c r="B192" s="6" t="s">
        <v>189</v>
      </c>
      <c r="C192" s="7">
        <v>780603.32</v>
      </c>
      <c r="D192" s="7">
        <v>41151.07</v>
      </c>
      <c r="E192" s="8">
        <f t="shared" si="71"/>
        <v>0.05271700612290504</v>
      </c>
      <c r="G192" s="7">
        <v>835320.83</v>
      </c>
      <c r="H192" s="7">
        <v>45199.12</v>
      </c>
      <c r="I192" s="8">
        <f t="shared" si="72"/>
        <v>0.05410989212372449</v>
      </c>
      <c r="K192" s="7">
        <v>809980.01</v>
      </c>
      <c r="L192" s="7">
        <v>45199.98</v>
      </c>
      <c r="M192" s="8">
        <f t="shared" si="73"/>
        <v>0.05580382162764733</v>
      </c>
      <c r="N192" s="8"/>
      <c r="O192" s="7">
        <v>813426.64</v>
      </c>
      <c r="P192" s="7">
        <v>49045.28</v>
      </c>
      <c r="Q192" s="8">
        <f t="shared" si="74"/>
        <v>0.060294656688401546</v>
      </c>
      <c r="R192" s="12"/>
      <c r="S192" s="7">
        <v>778338.18</v>
      </c>
      <c r="T192" s="7">
        <v>47792.45</v>
      </c>
      <c r="U192" s="8">
        <f t="shared" si="75"/>
        <v>0.06140319366062705</v>
      </c>
      <c r="W192" s="7">
        <v>832450.5</v>
      </c>
      <c r="X192" s="7">
        <v>22093.1</v>
      </c>
      <c r="Y192" s="8">
        <f t="shared" si="84"/>
        <v>0.02653983630257895</v>
      </c>
      <c r="AA192" s="7">
        <v>805756.68</v>
      </c>
      <c r="AB192" s="7">
        <v>39171.9</v>
      </c>
      <c r="AC192" s="8">
        <f t="shared" si="85"/>
        <v>0.04861504840394249</v>
      </c>
      <c r="AE192" s="7">
        <v>803678.48</v>
      </c>
      <c r="AF192" s="7">
        <v>29277.56</v>
      </c>
      <c r="AG192" s="8">
        <f t="shared" si="86"/>
        <v>0.03642944377458011</v>
      </c>
      <c r="AI192" s="7">
        <v>830691.7</v>
      </c>
      <c r="AJ192" s="7">
        <v>32456.64</v>
      </c>
      <c r="AK192" s="8">
        <f t="shared" si="87"/>
        <v>0.039071824119586124</v>
      </c>
      <c r="AM192" s="7">
        <v>871865.53</v>
      </c>
      <c r="AN192" s="7">
        <v>35125.3</v>
      </c>
      <c r="AO192" s="8">
        <f t="shared" si="88"/>
        <v>0.04028752002616734</v>
      </c>
      <c r="AQ192" s="7">
        <v>854484.09</v>
      </c>
      <c r="AR192" s="7">
        <v>28734.22</v>
      </c>
      <c r="AS192" s="8">
        <f t="shared" si="89"/>
        <v>0.03362756584502352</v>
      </c>
      <c r="AU192" s="7">
        <v>896323.26</v>
      </c>
      <c r="AV192" s="7">
        <v>26803.21</v>
      </c>
      <c r="AW192" s="8">
        <f t="shared" si="90"/>
        <v>0.02990350824991421</v>
      </c>
      <c r="AY192" s="7">
        <v>901651.86</v>
      </c>
      <c r="AZ192" s="7">
        <v>29950.41</v>
      </c>
      <c r="BA192" s="8">
        <f t="shared" si="91"/>
        <v>0.03321726636265132</v>
      </c>
    </row>
    <row r="193" spans="1:53" ht="14.25">
      <c r="A193" s="5">
        <v>2204</v>
      </c>
      <c r="B193" s="6" t="s">
        <v>190</v>
      </c>
      <c r="C193" s="7">
        <v>7889384.77</v>
      </c>
      <c r="D193" s="7">
        <v>213428.01</v>
      </c>
      <c r="E193" s="8">
        <f t="shared" si="71"/>
        <v>0.02705255431470102</v>
      </c>
      <c r="G193" s="7">
        <v>8123885</v>
      </c>
      <c r="H193" s="7">
        <v>244939</v>
      </c>
      <c r="I193" s="8">
        <f t="shared" si="72"/>
        <v>0.03015047603455736</v>
      </c>
      <c r="K193" s="7">
        <v>8341215.86</v>
      </c>
      <c r="L193" s="7">
        <v>279802.35</v>
      </c>
      <c r="M193" s="8">
        <f t="shared" si="73"/>
        <v>0.033544552100825256</v>
      </c>
      <c r="N193" s="8"/>
      <c r="O193" s="7">
        <v>9296781.34</v>
      </c>
      <c r="P193" s="7">
        <v>366311.77</v>
      </c>
      <c r="Q193" s="8">
        <f t="shared" si="74"/>
        <v>0.03940199910090604</v>
      </c>
      <c r="R193" s="12"/>
      <c r="S193" s="7">
        <v>9523920.64</v>
      </c>
      <c r="T193" s="7">
        <v>358704.61</v>
      </c>
      <c r="U193" s="8">
        <f t="shared" si="75"/>
        <v>0.037663544621892184</v>
      </c>
      <c r="W193" s="7">
        <v>10700682.85</v>
      </c>
      <c r="X193" s="7">
        <v>398195.15</v>
      </c>
      <c r="Y193" s="8">
        <f t="shared" si="84"/>
        <v>0.037212125205635826</v>
      </c>
      <c r="AA193" s="7">
        <v>12416162.05</v>
      </c>
      <c r="AB193" s="7">
        <v>555930.84</v>
      </c>
      <c r="AC193" s="8">
        <f t="shared" si="85"/>
        <v>0.04477477321585054</v>
      </c>
      <c r="AE193" s="7">
        <v>12618967.52</v>
      </c>
      <c r="AF193" s="7">
        <v>344048.41</v>
      </c>
      <c r="AG193" s="8">
        <f t="shared" si="86"/>
        <v>0.027264386682564343</v>
      </c>
      <c r="AI193" s="7">
        <v>12984423.12</v>
      </c>
      <c r="AJ193" s="7">
        <v>503081.67</v>
      </c>
      <c r="AK193" s="8">
        <f t="shared" si="87"/>
        <v>0.03874501511161475</v>
      </c>
      <c r="AM193" s="7">
        <v>13707133.66</v>
      </c>
      <c r="AN193" s="7">
        <v>452881.58</v>
      </c>
      <c r="AO193" s="8">
        <f t="shared" si="88"/>
        <v>0.03303984561860616</v>
      </c>
      <c r="AQ193" s="7">
        <v>13680667.88</v>
      </c>
      <c r="AR193" s="7">
        <v>522882.8</v>
      </c>
      <c r="AS193" s="8">
        <f t="shared" si="89"/>
        <v>0.038220560910217784</v>
      </c>
      <c r="AU193" s="7">
        <v>12472032.97</v>
      </c>
      <c r="AV193" s="7">
        <v>542415.81</v>
      </c>
      <c r="AW193" s="8">
        <f t="shared" si="90"/>
        <v>0.04349056896375411</v>
      </c>
      <c r="AY193" s="7">
        <v>12952572.5</v>
      </c>
      <c r="AZ193" s="7">
        <v>548537.23</v>
      </c>
      <c r="BA193" s="8">
        <f t="shared" si="91"/>
        <v>0.04234967455306658</v>
      </c>
    </row>
    <row r="194" spans="1:53" ht="14.25">
      <c r="A194" s="5">
        <v>2213</v>
      </c>
      <c r="B194" s="6" t="s">
        <v>191</v>
      </c>
      <c r="C194" s="7">
        <v>3209638.2</v>
      </c>
      <c r="D194" s="7">
        <v>120278.62</v>
      </c>
      <c r="E194" s="8">
        <f t="shared" si="71"/>
        <v>0.03747419880533575</v>
      </c>
      <c r="G194" s="7">
        <v>3692209.44</v>
      </c>
      <c r="H194" s="7">
        <v>145681.36</v>
      </c>
      <c r="I194" s="8">
        <f t="shared" si="72"/>
        <v>0.03945641826862346</v>
      </c>
      <c r="K194" s="7">
        <v>3609300.87</v>
      </c>
      <c r="L194" s="7">
        <v>134978.96</v>
      </c>
      <c r="M194" s="8">
        <f t="shared" si="73"/>
        <v>0.03739753621592649</v>
      </c>
      <c r="N194" s="8"/>
      <c r="O194" s="7">
        <v>3543590.19</v>
      </c>
      <c r="P194" s="7">
        <v>126590.33</v>
      </c>
      <c r="Q194" s="8">
        <f t="shared" si="74"/>
        <v>0.03572374998588649</v>
      </c>
      <c r="R194" s="12"/>
      <c r="S194" s="7">
        <v>3843763.8</v>
      </c>
      <c r="T194" s="7">
        <v>184512.87</v>
      </c>
      <c r="U194" s="8">
        <f t="shared" si="75"/>
        <v>0.04800317594957318</v>
      </c>
      <c r="W194" s="7">
        <v>4006669.89</v>
      </c>
      <c r="X194" s="7">
        <v>180591.43</v>
      </c>
      <c r="Y194" s="8">
        <f t="shared" si="84"/>
        <v>0.04507270001222886</v>
      </c>
      <c r="AA194" s="7">
        <v>4013325.43</v>
      </c>
      <c r="AB194" s="7">
        <v>171446.47</v>
      </c>
      <c r="AC194" s="8">
        <f t="shared" si="85"/>
        <v>0.04271930422547369</v>
      </c>
      <c r="AE194" s="7">
        <v>4186501.31</v>
      </c>
      <c r="AF194" s="7">
        <v>193828.82</v>
      </c>
      <c r="AG194" s="8">
        <f t="shared" si="86"/>
        <v>0.04629852128244049</v>
      </c>
      <c r="AI194" s="7">
        <v>4210356.23</v>
      </c>
      <c r="AJ194" s="7">
        <v>201497.26</v>
      </c>
      <c r="AK194" s="8">
        <f t="shared" si="87"/>
        <v>0.047857532472970817</v>
      </c>
      <c r="AM194" s="7">
        <v>4306427.94</v>
      </c>
      <c r="AN194" s="7">
        <v>217244.73</v>
      </c>
      <c r="AO194" s="8">
        <f t="shared" si="88"/>
        <v>0.050446619106785745</v>
      </c>
      <c r="AQ194" s="7">
        <v>3765094.97</v>
      </c>
      <c r="AR194" s="7">
        <v>184610.77</v>
      </c>
      <c r="AS194" s="8">
        <f t="shared" si="89"/>
        <v>0.04903216823771114</v>
      </c>
      <c r="AU194" s="7">
        <v>3832110.77</v>
      </c>
      <c r="AV194" s="7">
        <v>191247.43</v>
      </c>
      <c r="AW194" s="8">
        <f t="shared" si="90"/>
        <v>0.04990655058752386</v>
      </c>
      <c r="AY194" s="7">
        <v>3894927.6</v>
      </c>
      <c r="AZ194" s="7">
        <v>191562.06</v>
      </c>
      <c r="BA194" s="8">
        <f t="shared" si="91"/>
        <v>0.04918244436687347</v>
      </c>
    </row>
    <row r="195" spans="1:53" ht="14.25">
      <c r="A195" s="5">
        <v>2116</v>
      </c>
      <c r="B195" s="6" t="s">
        <v>192</v>
      </c>
      <c r="C195" s="7">
        <v>7615982</v>
      </c>
      <c r="D195" s="7">
        <v>457534</v>
      </c>
      <c r="E195" s="8">
        <f t="shared" si="71"/>
        <v>0.0600755096322444</v>
      </c>
      <c r="G195" s="7">
        <v>7637829.57</v>
      </c>
      <c r="H195" s="7">
        <v>478432.79</v>
      </c>
      <c r="I195" s="8">
        <f t="shared" si="72"/>
        <v>0.06263988815346137</v>
      </c>
      <c r="K195" s="7">
        <v>7650553.16</v>
      </c>
      <c r="L195" s="7">
        <v>399525.51</v>
      </c>
      <c r="M195" s="8">
        <f t="shared" si="73"/>
        <v>0.052221780784279914</v>
      </c>
      <c r="N195" s="8"/>
      <c r="O195" s="7">
        <v>7758174.95</v>
      </c>
      <c r="P195" s="7">
        <v>561553.96</v>
      </c>
      <c r="Q195" s="8">
        <f t="shared" si="74"/>
        <v>0.07238222437868586</v>
      </c>
      <c r="R195" s="12"/>
      <c r="S195" s="7">
        <v>7450453.44</v>
      </c>
      <c r="T195" s="7">
        <v>466439.98</v>
      </c>
      <c r="U195" s="8">
        <f t="shared" si="75"/>
        <v>0.06260558283550591</v>
      </c>
      <c r="W195" s="7">
        <v>7565024.77</v>
      </c>
      <c r="X195" s="7">
        <v>497973.6</v>
      </c>
      <c r="Y195" s="8">
        <f t="shared" si="84"/>
        <v>0.06582577257047104</v>
      </c>
      <c r="AA195" s="7">
        <v>7434889.9</v>
      </c>
      <c r="AB195" s="7">
        <v>520603.75</v>
      </c>
      <c r="AC195" s="8">
        <f t="shared" si="85"/>
        <v>0.07002171612521121</v>
      </c>
      <c r="AE195" s="7">
        <v>7960081.87</v>
      </c>
      <c r="AF195" s="7">
        <v>585171.93</v>
      </c>
      <c r="AG195" s="8">
        <f t="shared" si="86"/>
        <v>0.07351330546051281</v>
      </c>
      <c r="AI195" s="7">
        <v>8564479.84</v>
      </c>
      <c r="AJ195" s="7">
        <v>598247.45</v>
      </c>
      <c r="AK195" s="8">
        <f t="shared" si="87"/>
        <v>0.0698521639581558</v>
      </c>
      <c r="AM195" s="7">
        <v>8765256.31</v>
      </c>
      <c r="AN195" s="7">
        <v>639924.92</v>
      </c>
      <c r="AO195" s="8">
        <f t="shared" si="88"/>
        <v>0.07300698318084893</v>
      </c>
      <c r="AQ195" s="7">
        <v>8268860.3</v>
      </c>
      <c r="AR195" s="7">
        <v>574088.24</v>
      </c>
      <c r="AS195" s="8">
        <f t="shared" si="89"/>
        <v>0.06942773479919596</v>
      </c>
      <c r="AU195" s="7">
        <v>8773796.09</v>
      </c>
      <c r="AV195" s="7">
        <v>455910.65</v>
      </c>
      <c r="AW195" s="8">
        <f t="shared" si="90"/>
        <v>0.05196275880170359</v>
      </c>
      <c r="AY195" s="7">
        <v>9033283.07</v>
      </c>
      <c r="AZ195" s="7">
        <v>608094.1</v>
      </c>
      <c r="BA195" s="8">
        <f t="shared" si="91"/>
        <v>0.06731706460295835</v>
      </c>
    </row>
    <row r="196" spans="1:53" ht="14.25">
      <c r="A196" s="5">
        <v>1947</v>
      </c>
      <c r="B196" s="6" t="s">
        <v>193</v>
      </c>
      <c r="C196" s="7">
        <v>5116918.46</v>
      </c>
      <c r="D196" s="7">
        <v>434781</v>
      </c>
      <c r="E196" s="8">
        <f t="shared" si="71"/>
        <v>0.08496930396659086</v>
      </c>
      <c r="G196" s="7">
        <v>5362804.75</v>
      </c>
      <c r="H196" s="7">
        <v>477008.55</v>
      </c>
      <c r="I196" s="8">
        <f t="shared" si="72"/>
        <v>0.08894758847970365</v>
      </c>
      <c r="K196" s="7">
        <v>5873842.69</v>
      </c>
      <c r="L196" s="7">
        <v>466820.48</v>
      </c>
      <c r="M196" s="8">
        <f t="shared" si="73"/>
        <v>0.07947446069584814</v>
      </c>
      <c r="N196" s="8"/>
      <c r="O196" s="7">
        <v>5621253.33</v>
      </c>
      <c r="P196" s="7">
        <v>458579.45</v>
      </c>
      <c r="Q196" s="8">
        <f t="shared" si="74"/>
        <v>0.08157957364287655</v>
      </c>
      <c r="R196" s="12"/>
      <c r="S196" s="7">
        <v>5204981.54</v>
      </c>
      <c r="T196" s="7">
        <v>407322.03</v>
      </c>
      <c r="U196" s="8">
        <f t="shared" si="75"/>
        <v>0.07825619108727906</v>
      </c>
      <c r="W196" s="7">
        <v>5072456.47</v>
      </c>
      <c r="X196" s="7">
        <v>370921.44</v>
      </c>
      <c r="Y196" s="8">
        <f t="shared" si="84"/>
        <v>0.07312461766675349</v>
      </c>
      <c r="AA196" s="7">
        <v>6381245.12</v>
      </c>
      <c r="AB196" s="7">
        <v>406853.99</v>
      </c>
      <c r="AC196" s="8">
        <f t="shared" si="85"/>
        <v>0.06375777490898202</v>
      </c>
      <c r="AE196" s="7">
        <v>6204132.35</v>
      </c>
      <c r="AF196" s="7">
        <v>403535.83</v>
      </c>
      <c r="AG196" s="8">
        <f t="shared" si="86"/>
        <v>0.06504307246121209</v>
      </c>
      <c r="AI196" s="7">
        <v>8532429.85</v>
      </c>
      <c r="AJ196" s="7">
        <v>544647.47</v>
      </c>
      <c r="AK196" s="8">
        <f t="shared" si="87"/>
        <v>0.0638326337954012</v>
      </c>
      <c r="AM196" s="7">
        <v>8494884.41</v>
      </c>
      <c r="AN196" s="7">
        <v>497831.66</v>
      </c>
      <c r="AO196" s="8">
        <f t="shared" si="88"/>
        <v>0.058603700294492876</v>
      </c>
      <c r="AQ196" s="7">
        <v>6510824.62</v>
      </c>
      <c r="AR196" s="7">
        <v>559081.64</v>
      </c>
      <c r="AS196" s="8">
        <f t="shared" si="89"/>
        <v>0.08586955917728283</v>
      </c>
      <c r="AU196" s="7">
        <v>6739710.02</v>
      </c>
      <c r="AV196" s="7">
        <v>635180.42</v>
      </c>
      <c r="AW196" s="8">
        <f t="shared" si="90"/>
        <v>0.09424447314722897</v>
      </c>
      <c r="AY196" s="7">
        <v>7054239.4</v>
      </c>
      <c r="AZ196" s="7">
        <v>712461.09</v>
      </c>
      <c r="BA196" s="8">
        <f t="shared" si="91"/>
        <v>0.10099757742840425</v>
      </c>
    </row>
    <row r="197" spans="1:53" ht="14.25">
      <c r="A197" s="5">
        <v>2220</v>
      </c>
      <c r="B197" s="6" t="s">
        <v>194</v>
      </c>
      <c r="C197" s="7">
        <v>2853484</v>
      </c>
      <c r="D197" s="7">
        <v>178699</v>
      </c>
      <c r="E197" s="8">
        <f aca="true" t="shared" si="92" ref="E197:E204">+D197/C197</f>
        <v>0.06262484737955426</v>
      </c>
      <c r="G197" s="7">
        <v>3070806.82</v>
      </c>
      <c r="H197" s="7">
        <v>135445.45</v>
      </c>
      <c r="I197" s="8">
        <f aca="true" t="shared" si="93" ref="I197:I204">+H197/G197</f>
        <v>0.044107447305981956</v>
      </c>
      <c r="K197" s="7">
        <v>2858503.51</v>
      </c>
      <c r="L197" s="7">
        <v>143423.42</v>
      </c>
      <c r="M197" s="8">
        <f aca="true" t="shared" si="94" ref="M197:M204">+L197/K197</f>
        <v>0.05017430256714991</v>
      </c>
      <c r="N197" s="8"/>
      <c r="O197" s="7">
        <v>2664492.66</v>
      </c>
      <c r="P197" s="7">
        <v>122554.9</v>
      </c>
      <c r="Q197" s="8">
        <f aca="true" t="shared" si="95" ref="Q197:Q204">+P197/O197</f>
        <v>0.04599558551608095</v>
      </c>
      <c r="R197" s="12"/>
      <c r="S197" s="7">
        <v>2701675.97</v>
      </c>
      <c r="T197" s="7">
        <v>175802.88</v>
      </c>
      <c r="U197" s="8">
        <f aca="true" t="shared" si="96" ref="U197:U204">+T197/S197</f>
        <v>0.06507178579228359</v>
      </c>
      <c r="W197" s="7">
        <v>2602562.77</v>
      </c>
      <c r="X197" s="7">
        <v>150820.24</v>
      </c>
      <c r="Y197" s="8">
        <f t="shared" si="84"/>
        <v>0.05795066376055168</v>
      </c>
      <c r="AA197" s="7">
        <v>2777088.24</v>
      </c>
      <c r="AB197" s="7">
        <v>171491.46</v>
      </c>
      <c r="AC197" s="8">
        <f t="shared" si="85"/>
        <v>0.06175225458446361</v>
      </c>
      <c r="AE197" s="7">
        <v>2890321.41</v>
      </c>
      <c r="AF197" s="7">
        <v>179368.36</v>
      </c>
      <c r="AG197" s="8">
        <f t="shared" si="86"/>
        <v>0.0620582746885579</v>
      </c>
      <c r="AI197" s="7">
        <v>2906322.45</v>
      </c>
      <c r="AJ197" s="7">
        <v>201281.54</v>
      </c>
      <c r="AK197" s="8">
        <f t="shared" si="87"/>
        <v>0.06925643780510314</v>
      </c>
      <c r="AM197" s="7">
        <v>2700424.11</v>
      </c>
      <c r="AN197" s="7">
        <v>208583.13</v>
      </c>
      <c r="AO197" s="8">
        <f t="shared" si="88"/>
        <v>0.0772408782855964</v>
      </c>
      <c r="AQ197" s="7">
        <v>2642534.51</v>
      </c>
      <c r="AR197" s="7">
        <v>203643.34</v>
      </c>
      <c r="AS197" s="8">
        <f t="shared" si="89"/>
        <v>0.07706364447819454</v>
      </c>
      <c r="AU197" s="7">
        <v>2795231.03</v>
      </c>
      <c r="AV197" s="7">
        <v>225010.48</v>
      </c>
      <c r="AW197" s="8">
        <f t="shared" si="90"/>
        <v>0.08049799017865082</v>
      </c>
      <c r="AY197" s="7">
        <v>2691019.48</v>
      </c>
      <c r="AZ197" s="7">
        <v>229203.88</v>
      </c>
      <c r="BA197" s="8">
        <f t="shared" si="91"/>
        <v>0.08517362349231304</v>
      </c>
    </row>
    <row r="198" spans="1:53" ht="14.25">
      <c r="A198" s="5">
        <v>1936</v>
      </c>
      <c r="B198" s="6" t="s">
        <v>195</v>
      </c>
      <c r="C198" s="7">
        <v>6596239.27</v>
      </c>
      <c r="D198" s="7">
        <v>242960.39</v>
      </c>
      <c r="E198" s="8">
        <f t="shared" si="92"/>
        <v>0.036833168121264956</v>
      </c>
      <c r="G198" s="7">
        <v>6354985.29</v>
      </c>
      <c r="H198" s="7">
        <v>225178.71</v>
      </c>
      <c r="I198" s="8">
        <f t="shared" si="93"/>
        <v>0.03543339594417849</v>
      </c>
      <c r="K198" s="7">
        <v>6745290.31</v>
      </c>
      <c r="L198" s="7">
        <v>246014.07</v>
      </c>
      <c r="M198" s="8">
        <f t="shared" si="94"/>
        <v>0.03647197654862686</v>
      </c>
      <c r="N198" s="8"/>
      <c r="O198" s="7">
        <v>6228426.59</v>
      </c>
      <c r="P198" s="7">
        <v>213892.06</v>
      </c>
      <c r="Q198" s="8">
        <f t="shared" si="95"/>
        <v>0.034341266916979106</v>
      </c>
      <c r="R198" s="12"/>
      <c r="S198" s="7">
        <v>5817473.75</v>
      </c>
      <c r="T198" s="7">
        <v>202381.01</v>
      </c>
      <c r="U198" s="8">
        <f t="shared" si="96"/>
        <v>0.03478846982334901</v>
      </c>
      <c r="W198" s="7">
        <v>5994505.47</v>
      </c>
      <c r="X198" s="7">
        <v>229334.34</v>
      </c>
      <c r="Y198" s="8">
        <f t="shared" si="84"/>
        <v>0.0382574244277068</v>
      </c>
      <c r="AA198" s="7">
        <v>6442783.07</v>
      </c>
      <c r="AB198" s="7">
        <v>334193.32</v>
      </c>
      <c r="AC198" s="8">
        <f t="shared" si="85"/>
        <v>0.05187095644367241</v>
      </c>
      <c r="AE198" s="7">
        <v>6504007.55</v>
      </c>
      <c r="AF198" s="7">
        <v>251442</v>
      </c>
      <c r="AG198" s="8">
        <f t="shared" si="86"/>
        <v>0.03865954921900421</v>
      </c>
      <c r="AI198" s="7">
        <v>7444115.17</v>
      </c>
      <c r="AJ198" s="7">
        <v>365734.21</v>
      </c>
      <c r="AK198" s="8">
        <f t="shared" si="87"/>
        <v>0.0491306490627549</v>
      </c>
      <c r="AM198" s="7">
        <v>7943338.24</v>
      </c>
      <c r="AN198" s="7">
        <v>333216.23</v>
      </c>
      <c r="AO198" s="8">
        <f t="shared" si="88"/>
        <v>0.041949142782568956</v>
      </c>
      <c r="AQ198" s="7">
        <v>7729964.9</v>
      </c>
      <c r="AR198" s="7">
        <v>392611.53</v>
      </c>
      <c r="AS198" s="8">
        <f t="shared" si="89"/>
        <v>0.050790855466885755</v>
      </c>
      <c r="AU198" s="7">
        <v>8448533.46</v>
      </c>
      <c r="AV198" s="7">
        <v>595945.27</v>
      </c>
      <c r="AW198" s="8">
        <f t="shared" si="90"/>
        <v>0.07053830973405412</v>
      </c>
      <c r="AY198" s="7">
        <v>8764547.42</v>
      </c>
      <c r="AZ198" s="7">
        <v>675554.8</v>
      </c>
      <c r="BA198" s="8">
        <f t="shared" si="91"/>
        <v>0.0770781156889445</v>
      </c>
    </row>
    <row r="199" spans="1:53" ht="14.25">
      <c r="A199" s="5">
        <v>1922</v>
      </c>
      <c r="B199" s="6" t="s">
        <v>196</v>
      </c>
      <c r="C199" s="7">
        <v>44340491.13</v>
      </c>
      <c r="D199" s="7">
        <v>2623019.5</v>
      </c>
      <c r="E199" s="8">
        <f t="shared" si="92"/>
        <v>0.059156302358259416</v>
      </c>
      <c r="G199" s="7">
        <v>47536900.54</v>
      </c>
      <c r="H199" s="7">
        <v>2810099.39</v>
      </c>
      <c r="I199" s="8">
        <f t="shared" si="93"/>
        <v>0.05911406419178376</v>
      </c>
      <c r="K199" s="7">
        <v>52151042.07</v>
      </c>
      <c r="L199" s="7">
        <v>3132419.98</v>
      </c>
      <c r="M199" s="8">
        <f t="shared" si="94"/>
        <v>0.06006437945756661</v>
      </c>
      <c r="N199" s="8"/>
      <c r="O199" s="7">
        <v>51227817.9</v>
      </c>
      <c r="P199" s="7">
        <v>3173020.21</v>
      </c>
      <c r="Q199" s="8">
        <f t="shared" si="95"/>
        <v>0.06193939816437116</v>
      </c>
      <c r="R199" s="12"/>
      <c r="S199" s="7">
        <v>52195247.99</v>
      </c>
      <c r="T199" s="7">
        <v>3140942.58</v>
      </c>
      <c r="U199" s="8">
        <f t="shared" si="96"/>
        <v>0.060176791967762426</v>
      </c>
      <c r="W199" s="7">
        <v>56410930.73</v>
      </c>
      <c r="X199" s="7">
        <v>3499745.51</v>
      </c>
      <c r="Y199" s="8">
        <f t="shared" si="84"/>
        <v>0.06204020151255533</v>
      </c>
      <c r="AA199" s="7">
        <v>60881701.56</v>
      </c>
      <c r="AB199" s="7">
        <v>3619905.86</v>
      </c>
      <c r="AC199" s="8">
        <f t="shared" si="85"/>
        <v>0.0594580270794915</v>
      </c>
      <c r="AE199" s="7">
        <v>64813601.33</v>
      </c>
      <c r="AF199" s="7">
        <v>3721287.98</v>
      </c>
      <c r="AG199" s="8">
        <f t="shared" si="86"/>
        <v>0.057415232353051536</v>
      </c>
      <c r="AI199" s="7">
        <v>70659092.74</v>
      </c>
      <c r="AJ199" s="7">
        <v>4149985.88</v>
      </c>
      <c r="AK199" s="8">
        <f t="shared" si="87"/>
        <v>0.058732510128179156</v>
      </c>
      <c r="AM199" s="7">
        <v>73872665.47</v>
      </c>
      <c r="AN199" s="7">
        <v>4283748.41</v>
      </c>
      <c r="AO199" s="8">
        <f t="shared" si="88"/>
        <v>0.057988274590411906</v>
      </c>
      <c r="AQ199" s="7">
        <v>69330705.5</v>
      </c>
      <c r="AR199" s="7">
        <v>3938910.76</v>
      </c>
      <c r="AS199" s="8">
        <f t="shared" si="89"/>
        <v>0.056813366193136455</v>
      </c>
      <c r="AU199" s="7">
        <v>65665410.69</v>
      </c>
      <c r="AV199" s="7">
        <v>3848238.49</v>
      </c>
      <c r="AW199" s="8">
        <f t="shared" si="90"/>
        <v>0.05860373748619588</v>
      </c>
      <c r="AY199" s="7">
        <v>68816867.7</v>
      </c>
      <c r="AZ199" s="7">
        <v>3935881.62</v>
      </c>
      <c r="BA199" s="8">
        <f t="shared" si="91"/>
        <v>0.057193559537729435</v>
      </c>
    </row>
    <row r="200" spans="1:53" ht="14.25">
      <c r="A200" s="5">
        <v>2255</v>
      </c>
      <c r="B200" s="6" t="s">
        <v>197</v>
      </c>
      <c r="C200" s="7">
        <v>6396862.26</v>
      </c>
      <c r="D200" s="7">
        <v>353498.2</v>
      </c>
      <c r="E200" s="8">
        <f t="shared" si="92"/>
        <v>0.05526118675564542</v>
      </c>
      <c r="G200" s="7">
        <v>6912266.06</v>
      </c>
      <c r="H200" s="7">
        <v>393119</v>
      </c>
      <c r="I200" s="8">
        <f t="shared" si="93"/>
        <v>0.05687266615428863</v>
      </c>
      <c r="K200" s="7">
        <v>7469824.68</v>
      </c>
      <c r="L200" s="7">
        <v>516937.07</v>
      </c>
      <c r="M200" s="8">
        <f t="shared" si="94"/>
        <v>0.06920337386017472</v>
      </c>
      <c r="N200" s="8"/>
      <c r="O200" s="7">
        <v>7058344.1</v>
      </c>
      <c r="P200" s="7">
        <v>518346.97</v>
      </c>
      <c r="Q200" s="8">
        <f t="shared" si="95"/>
        <v>0.07343747522878631</v>
      </c>
      <c r="R200" s="12"/>
      <c r="S200" s="7">
        <v>6954844.94</v>
      </c>
      <c r="T200" s="7">
        <v>555536.03</v>
      </c>
      <c r="U200" s="8">
        <f t="shared" si="96"/>
        <v>0.07987755798909299</v>
      </c>
      <c r="W200" s="7">
        <v>7019218.45</v>
      </c>
      <c r="X200" s="7">
        <v>482643.98</v>
      </c>
      <c r="Y200" s="8">
        <f t="shared" si="84"/>
        <v>0.06876035892571486</v>
      </c>
      <c r="AA200" s="7">
        <v>8089172</v>
      </c>
      <c r="AB200" s="7">
        <v>656390.52</v>
      </c>
      <c r="AC200" s="8">
        <f t="shared" si="85"/>
        <v>0.08114433961844303</v>
      </c>
      <c r="AE200" s="7">
        <v>8054407.79</v>
      </c>
      <c r="AF200" s="7">
        <v>636156.66</v>
      </c>
      <c r="AG200" s="8">
        <f t="shared" si="86"/>
        <v>0.07898242510018232</v>
      </c>
      <c r="AI200" s="7">
        <v>8329274.87</v>
      </c>
      <c r="AJ200" s="7">
        <v>562100.13</v>
      </c>
      <c r="AK200" s="8">
        <f t="shared" si="87"/>
        <v>0.06748488179019597</v>
      </c>
      <c r="AM200" s="7">
        <v>9179798.7</v>
      </c>
      <c r="AN200" s="7">
        <v>601076.27</v>
      </c>
      <c r="AO200" s="8">
        <f t="shared" si="88"/>
        <v>0.06547815367672497</v>
      </c>
      <c r="AQ200" s="7">
        <v>8595967.18</v>
      </c>
      <c r="AR200" s="7">
        <v>594132.91</v>
      </c>
      <c r="AS200" s="8">
        <f t="shared" si="89"/>
        <v>0.06911763360176068</v>
      </c>
      <c r="AU200" s="7">
        <v>8410929.21</v>
      </c>
      <c r="AV200" s="7">
        <v>620052.89</v>
      </c>
      <c r="AW200" s="8">
        <f t="shared" si="90"/>
        <v>0.07371990353489136</v>
      </c>
      <c r="AY200" s="7">
        <v>7776385.55</v>
      </c>
      <c r="AZ200" s="7">
        <v>616582.22</v>
      </c>
      <c r="BA200" s="8">
        <f t="shared" si="91"/>
        <v>0.0792890496536659</v>
      </c>
    </row>
    <row r="201" spans="1:53" ht="14.25">
      <c r="A201" s="5">
        <v>2002</v>
      </c>
      <c r="B201" s="6" t="s">
        <v>198</v>
      </c>
      <c r="C201" s="7">
        <v>11579607.14</v>
      </c>
      <c r="D201" s="7">
        <v>618294.85</v>
      </c>
      <c r="E201" s="8">
        <f t="shared" si="92"/>
        <v>0.05339514912074987</v>
      </c>
      <c r="G201" s="7">
        <v>12146405.46</v>
      </c>
      <c r="H201" s="7">
        <v>665530.48</v>
      </c>
      <c r="I201" s="8">
        <f t="shared" si="93"/>
        <v>0.05479238135032584</v>
      </c>
      <c r="K201" s="7">
        <v>12509160.29</v>
      </c>
      <c r="L201" s="7">
        <v>753531.77</v>
      </c>
      <c r="M201" s="8">
        <f t="shared" si="94"/>
        <v>0.060238397504777684</v>
      </c>
      <c r="N201" s="8"/>
      <c r="O201" s="7">
        <v>12288155.86</v>
      </c>
      <c r="P201" s="7">
        <v>799082.94</v>
      </c>
      <c r="Q201" s="8">
        <f t="shared" si="95"/>
        <v>0.0650287113138879</v>
      </c>
      <c r="R201" s="12"/>
      <c r="S201" s="7">
        <v>11242483.01</v>
      </c>
      <c r="T201" s="7">
        <v>603509.61</v>
      </c>
      <c r="U201" s="8">
        <f t="shared" si="96"/>
        <v>0.053681167181946224</v>
      </c>
      <c r="W201" s="7">
        <v>10974365.59</v>
      </c>
      <c r="X201" s="7">
        <v>651465.52</v>
      </c>
      <c r="Y201" s="8">
        <f t="shared" si="84"/>
        <v>0.05936247655113885</v>
      </c>
      <c r="AA201" s="7">
        <v>11824771.86</v>
      </c>
      <c r="AB201" s="7">
        <v>689474.24</v>
      </c>
      <c r="AC201" s="8">
        <f t="shared" si="85"/>
        <v>0.058307614570755874</v>
      </c>
      <c r="AE201" s="7">
        <v>12052627.98</v>
      </c>
      <c r="AF201" s="7">
        <v>750612.81</v>
      </c>
      <c r="AG201" s="8">
        <f t="shared" si="86"/>
        <v>0.062277937329979716</v>
      </c>
      <c r="AI201" s="7">
        <v>13544652.96</v>
      </c>
      <c r="AJ201" s="7">
        <v>1084036.14</v>
      </c>
      <c r="AK201" s="8">
        <f t="shared" si="87"/>
        <v>0.08003424991407088</v>
      </c>
      <c r="AM201" s="7">
        <v>13352044.86</v>
      </c>
      <c r="AN201" s="7">
        <v>844631.51</v>
      </c>
      <c r="AO201" s="8">
        <f t="shared" si="88"/>
        <v>0.06325858839272953</v>
      </c>
      <c r="AQ201" s="7">
        <v>13045845.12</v>
      </c>
      <c r="AR201" s="7">
        <v>855722.34</v>
      </c>
      <c r="AS201" s="8">
        <f t="shared" si="89"/>
        <v>0.06559347686016374</v>
      </c>
      <c r="AU201" s="7">
        <v>12333533.86</v>
      </c>
      <c r="AV201" s="7">
        <v>851014.86</v>
      </c>
      <c r="AW201" s="8">
        <f t="shared" si="90"/>
        <v>0.06900008299811</v>
      </c>
      <c r="AY201" s="7">
        <v>12214684.45</v>
      </c>
      <c r="AZ201" s="7">
        <v>931029.18</v>
      </c>
      <c r="BA201" s="8">
        <f t="shared" si="91"/>
        <v>0.07622212295463761</v>
      </c>
    </row>
    <row r="202" spans="1:53" ht="14.25">
      <c r="A202" s="5">
        <v>2146</v>
      </c>
      <c r="B202" s="6" t="s">
        <v>199</v>
      </c>
      <c r="C202" s="7">
        <v>29519372.93</v>
      </c>
      <c r="D202" s="7">
        <v>1278585.58</v>
      </c>
      <c r="E202" s="8">
        <f t="shared" si="92"/>
        <v>0.043313439720821335</v>
      </c>
      <c r="G202" s="7">
        <v>33785607.02</v>
      </c>
      <c r="H202" s="7">
        <v>1545867.87</v>
      </c>
      <c r="I202" s="8">
        <f t="shared" si="93"/>
        <v>0.04575521964382335</v>
      </c>
      <c r="K202" s="7">
        <v>37455559.65</v>
      </c>
      <c r="L202" s="7">
        <v>1649800.64</v>
      </c>
      <c r="M202" s="8">
        <f t="shared" si="94"/>
        <v>0.04404688263682104</v>
      </c>
      <c r="N202" s="8"/>
      <c r="O202" s="7">
        <v>39340069</v>
      </c>
      <c r="P202" s="7">
        <v>1774227.61</v>
      </c>
      <c r="Q202" s="8">
        <f t="shared" si="95"/>
        <v>0.04509975846763258</v>
      </c>
      <c r="R202" s="12"/>
      <c r="S202" s="7">
        <v>38803396.04</v>
      </c>
      <c r="T202" s="7">
        <v>1717147.91</v>
      </c>
      <c r="U202" s="8">
        <f t="shared" si="96"/>
        <v>0.0442525161516765</v>
      </c>
      <c r="W202" s="7">
        <v>42773991.38</v>
      </c>
      <c r="X202" s="7">
        <v>1976599.3</v>
      </c>
      <c r="Y202" s="8">
        <f t="shared" si="84"/>
        <v>0.04621030762455818</v>
      </c>
      <c r="AA202" s="7">
        <v>48159603.6</v>
      </c>
      <c r="AB202" s="7">
        <v>1993168.57</v>
      </c>
      <c r="AC202" s="8">
        <f t="shared" si="85"/>
        <v>0.04138673122301198</v>
      </c>
      <c r="AE202" s="7">
        <v>50074764.07</v>
      </c>
      <c r="AF202" s="7">
        <v>1945314.12</v>
      </c>
      <c r="AG202" s="8">
        <f t="shared" si="86"/>
        <v>0.03884819341895703</v>
      </c>
      <c r="AI202" s="7">
        <v>52927355.42</v>
      </c>
      <c r="AJ202" s="7">
        <v>1923663.47</v>
      </c>
      <c r="AK202" s="8">
        <f t="shared" si="87"/>
        <v>0.036345354018445686</v>
      </c>
      <c r="AM202" s="7">
        <v>56166795.53</v>
      </c>
      <c r="AN202" s="7">
        <v>2253659.75</v>
      </c>
      <c r="AO202" s="8">
        <f t="shared" si="88"/>
        <v>0.04012441387716818</v>
      </c>
      <c r="AQ202" s="7">
        <v>56990382.69</v>
      </c>
      <c r="AR202" s="7">
        <v>2218551.82</v>
      </c>
      <c r="AS202" s="8">
        <f t="shared" si="89"/>
        <v>0.03892852996035918</v>
      </c>
      <c r="AU202" s="7">
        <v>56849984.77</v>
      </c>
      <c r="AV202" s="7">
        <v>2240480.19</v>
      </c>
      <c r="AW202" s="8">
        <f t="shared" si="90"/>
        <v>0.03941039208830732</v>
      </c>
      <c r="AY202" s="7">
        <v>57590832.77</v>
      </c>
      <c r="AZ202" s="7">
        <v>2265481.04</v>
      </c>
      <c r="BA202" s="8">
        <f t="shared" si="91"/>
        <v>0.039337528753015806</v>
      </c>
    </row>
    <row r="203" spans="1:53" ht="14.25">
      <c r="A203" s="5">
        <v>2251</v>
      </c>
      <c r="B203" s="6" t="s">
        <v>200</v>
      </c>
      <c r="C203" s="11">
        <v>8294699.69</v>
      </c>
      <c r="D203" s="11">
        <v>518243.75</v>
      </c>
      <c r="E203" s="8">
        <f t="shared" si="92"/>
        <v>0.06247890452559591</v>
      </c>
      <c r="G203" s="11">
        <v>8735810.32</v>
      </c>
      <c r="H203" s="11">
        <v>537807.37</v>
      </c>
      <c r="I203" s="8">
        <f t="shared" si="93"/>
        <v>0.061563535642335236</v>
      </c>
      <c r="K203" s="11">
        <v>8821273.31</v>
      </c>
      <c r="L203" s="11">
        <v>579320.51</v>
      </c>
      <c r="M203" s="8">
        <f t="shared" si="94"/>
        <v>0.06567311652653011</v>
      </c>
      <c r="N203" s="8"/>
      <c r="O203" s="11">
        <v>9528578.6</v>
      </c>
      <c r="P203" s="11">
        <v>637110.52</v>
      </c>
      <c r="Q203" s="8">
        <f t="shared" si="95"/>
        <v>0.06686312269072325</v>
      </c>
      <c r="R203" s="12"/>
      <c r="S203" s="7">
        <v>8357120.44</v>
      </c>
      <c r="T203" s="7">
        <v>606635.49</v>
      </c>
      <c r="U203" s="8">
        <f t="shared" si="96"/>
        <v>0.07258905676367157</v>
      </c>
      <c r="W203" s="7">
        <v>9020586.03</v>
      </c>
      <c r="X203" s="7">
        <v>652988</v>
      </c>
      <c r="Y203" s="8">
        <f t="shared" si="84"/>
        <v>0.07238864502021716</v>
      </c>
      <c r="AA203" s="7">
        <v>9498223.58</v>
      </c>
      <c r="AB203" s="7">
        <v>681825.5</v>
      </c>
      <c r="AC203" s="8">
        <f t="shared" si="85"/>
        <v>0.07178452836546094</v>
      </c>
      <c r="AE203" s="7">
        <v>9965080.84</v>
      </c>
      <c r="AF203" s="7">
        <v>689687.75</v>
      </c>
      <c r="AG203" s="8">
        <f t="shared" si="86"/>
        <v>0.06921045208500286</v>
      </c>
      <c r="AI203" s="7">
        <v>10078430.59</v>
      </c>
      <c r="AJ203" s="7">
        <v>700315.84</v>
      </c>
      <c r="AK203" s="8">
        <f t="shared" si="87"/>
        <v>0.069486596523755</v>
      </c>
      <c r="AM203" s="7">
        <v>10551057.19</v>
      </c>
      <c r="AN203" s="7">
        <v>751951.98</v>
      </c>
      <c r="AO203" s="8">
        <f t="shared" si="88"/>
        <v>0.07126792760754622</v>
      </c>
      <c r="AQ203" s="7">
        <v>10145159.8</v>
      </c>
      <c r="AR203" s="7">
        <v>732113.04</v>
      </c>
      <c r="AS203" s="8">
        <f t="shared" si="89"/>
        <v>0.07216377606984564</v>
      </c>
      <c r="AU203" s="7">
        <v>10090938.31</v>
      </c>
      <c r="AV203" s="7">
        <v>740619.87</v>
      </c>
      <c r="AW203" s="8">
        <f t="shared" si="90"/>
        <v>0.07339454937169267</v>
      </c>
      <c r="AY203" s="7">
        <v>10187054.57</v>
      </c>
      <c r="AZ203" s="7">
        <v>759845.58</v>
      </c>
      <c r="BA203" s="8">
        <f t="shared" si="91"/>
        <v>0.07458933048593652</v>
      </c>
    </row>
    <row r="204" spans="1:53" ht="14.25">
      <c r="A204" s="5">
        <v>1997</v>
      </c>
      <c r="B204" s="6" t="s">
        <v>201</v>
      </c>
      <c r="C204" s="11">
        <v>3059415.4</v>
      </c>
      <c r="D204" s="11">
        <v>244772.21</v>
      </c>
      <c r="E204" s="8">
        <f t="shared" si="92"/>
        <v>0.08000620314586898</v>
      </c>
      <c r="G204" s="11">
        <v>3139330.32</v>
      </c>
      <c r="H204" s="11">
        <v>251360.05</v>
      </c>
      <c r="I204" s="8">
        <f t="shared" si="93"/>
        <v>0.08006804776121806</v>
      </c>
      <c r="K204" s="11">
        <v>2987967.21</v>
      </c>
      <c r="L204" s="11">
        <v>263055.97</v>
      </c>
      <c r="M204" s="8">
        <f t="shared" si="94"/>
        <v>0.08803843935087895</v>
      </c>
      <c r="N204" s="8"/>
      <c r="O204" s="11">
        <v>3152678.76</v>
      </c>
      <c r="P204" s="11">
        <v>267182.86</v>
      </c>
      <c r="Q204" s="8">
        <f t="shared" si="95"/>
        <v>0.08474788595334083</v>
      </c>
      <c r="R204" s="12"/>
      <c r="S204" s="11">
        <v>3127759.44</v>
      </c>
      <c r="T204" s="11">
        <v>242070.65</v>
      </c>
      <c r="U204" s="8">
        <f t="shared" si="96"/>
        <v>0.07739426725221553</v>
      </c>
      <c r="W204" s="7">
        <v>3256057.24</v>
      </c>
      <c r="X204" s="7">
        <v>332126.61</v>
      </c>
      <c r="Y204" s="8">
        <f t="shared" si="84"/>
        <v>0.10200269390841543</v>
      </c>
      <c r="AA204" s="7">
        <v>3393394.11</v>
      </c>
      <c r="AB204" s="7">
        <v>305655.2</v>
      </c>
      <c r="AC204" s="8">
        <f t="shared" si="85"/>
        <v>0.09007359301392788</v>
      </c>
      <c r="AE204" s="7">
        <v>3465115.63</v>
      </c>
      <c r="AF204" s="7">
        <v>308572.23</v>
      </c>
      <c r="AG204" s="8">
        <f t="shared" si="86"/>
        <v>0.08905106292224943</v>
      </c>
      <c r="AI204" s="7">
        <v>3934154.08</v>
      </c>
      <c r="AJ204" s="7">
        <v>306741.32</v>
      </c>
      <c r="AK204" s="8">
        <f t="shared" si="87"/>
        <v>0.07796881204002055</v>
      </c>
      <c r="AM204" s="7">
        <v>3905215.63</v>
      </c>
      <c r="AN204" s="7">
        <v>278965.96</v>
      </c>
      <c r="AO204" s="8">
        <f t="shared" si="88"/>
        <v>0.0714342014451069</v>
      </c>
      <c r="AQ204" s="7">
        <v>3437262.42</v>
      </c>
      <c r="AR204" s="7">
        <v>204881.13</v>
      </c>
      <c r="AS204" s="8">
        <f t="shared" si="89"/>
        <v>0.05960590288593677</v>
      </c>
      <c r="AU204" s="7">
        <v>3593646.74</v>
      </c>
      <c r="AV204" s="7">
        <v>380158.2</v>
      </c>
      <c r="AW204" s="8">
        <f t="shared" si="90"/>
        <v>0.10578619088196743</v>
      </c>
      <c r="AY204" s="7">
        <v>3484183.23</v>
      </c>
      <c r="AZ204" s="7">
        <v>259627.32</v>
      </c>
      <c r="BA204" s="8">
        <f t="shared" si="91"/>
        <v>0.0745159777374854</v>
      </c>
    </row>
    <row r="205" spans="3:4" ht="14.25">
      <c r="C205" s="4"/>
      <c r="D205" s="4"/>
    </row>
    <row r="206" spans="2:53" ht="14.25">
      <c r="B206" s="29" t="s">
        <v>220</v>
      </c>
      <c r="C206" s="9">
        <f>SUM(C5:C205)</f>
        <v>3556941887.4</v>
      </c>
      <c r="D206" s="9">
        <f>SUM(D5:D205)</f>
        <v>169044414.53</v>
      </c>
      <c r="E206" s="8">
        <f>+D206/C206</f>
        <v>0.0475252112295727</v>
      </c>
      <c r="G206" s="9">
        <f>SUM(G5:G205)</f>
        <v>3796207419.430001</v>
      </c>
      <c r="H206" s="9">
        <f>SUM(H5:H205)</f>
        <v>181906767.44</v>
      </c>
      <c r="I206" s="8">
        <f>+H206/G206</f>
        <v>0.04791802642525609</v>
      </c>
      <c r="K206" s="9">
        <f>SUM(K5:K205)</f>
        <v>3966871635.469999</v>
      </c>
      <c r="L206" s="9">
        <f>SUM(L5:L205)</f>
        <v>187023530.15999985</v>
      </c>
      <c r="M206" s="8">
        <f>+L206/K206</f>
        <v>0.04714635293154403</v>
      </c>
      <c r="O206" s="9">
        <f>SUM(O5:O205)</f>
        <v>3889552066.130001</v>
      </c>
      <c r="P206" s="9">
        <f>SUM(P5:P205)</f>
        <v>186730282.95000002</v>
      </c>
      <c r="Q206" s="8">
        <f>+P206/O206</f>
        <v>0.04800817157740007</v>
      </c>
      <c r="S206" s="9">
        <f>SUM(S5:S205)</f>
        <v>3970516894.1999974</v>
      </c>
      <c r="T206" s="9">
        <f>SUM(T5:T205)</f>
        <v>192124712.5400001</v>
      </c>
      <c r="U206" s="8">
        <f>+T206/S206</f>
        <v>0.04838783404262797</v>
      </c>
      <c r="W206" s="9">
        <f>SUM(W5:W205)</f>
        <v>4198534676.9399962</v>
      </c>
      <c r="X206" s="9">
        <f>SUM(X5:X205)</f>
        <v>205795509.2500001</v>
      </c>
      <c r="Y206" s="8">
        <f>+X206/W206</f>
        <v>0.04901603180278823</v>
      </c>
      <c r="AA206" s="9">
        <f>SUM(AA5:AA205)</f>
        <v>4513950428.5999975</v>
      </c>
      <c r="AB206" s="9">
        <f>SUM(AB5:AB205)</f>
        <v>229631700.45000005</v>
      </c>
      <c r="AC206" s="8">
        <f>+AB206/AA206</f>
        <v>0.0508715600851692</v>
      </c>
      <c r="AE206" s="9">
        <f>SUM(AE5:AE205)</f>
        <v>4768933786.700001</v>
      </c>
      <c r="AF206" s="9">
        <f>SUM(AF5:AF205)</f>
        <v>232547888.36</v>
      </c>
      <c r="AG206" s="8">
        <f>+AF206/AE206</f>
        <v>0.04876307761046063</v>
      </c>
      <c r="AI206" s="9">
        <f>SUM(AI5:AI205)</f>
        <v>5144636555.369999</v>
      </c>
      <c r="AJ206" s="9">
        <f>SUM(AJ5:AJ205)</f>
        <v>254116412.89999986</v>
      </c>
      <c r="AK206" s="8">
        <f>+AJ206/AI206</f>
        <v>0.049394434410483634</v>
      </c>
      <c r="AM206" s="9">
        <f>SUM(AM5:AM205)</f>
        <v>5245500551.659998</v>
      </c>
      <c r="AN206" s="9">
        <f>SUM(AN5:AN205)</f>
        <v>257526847.0599999</v>
      </c>
      <c r="AO206" s="8">
        <f>+AN206/AM206</f>
        <v>0.04909480887929802</v>
      </c>
      <c r="AQ206" s="9">
        <f>SUM(AQ5:AQ205)</f>
        <v>5158657971.11</v>
      </c>
      <c r="AR206" s="9">
        <f>SUM(AR5:AR205)</f>
        <v>251312143.74000007</v>
      </c>
      <c r="AS206" s="8">
        <f>+AR206/AQ206</f>
        <v>0.048716574184104064</v>
      </c>
      <c r="AU206" s="9">
        <f>SUM(AU5:AU205)</f>
        <v>5207378680.53</v>
      </c>
      <c r="AV206" s="9">
        <f>SUM(AV5:AV205)</f>
        <v>259939800.38000003</v>
      </c>
      <c r="AW206" s="8">
        <f>+AV206/AU206</f>
        <v>0.04991759123489435</v>
      </c>
      <c r="AY206" s="9">
        <f>SUM(AY5:AY205)</f>
        <v>5206357889.489996</v>
      </c>
      <c r="AZ206" s="9">
        <f>SUM(AZ5:AZ205)</f>
        <v>266529610.92999995</v>
      </c>
      <c r="BA206" s="8">
        <f>+AZ206/AY206</f>
        <v>0.051193102085440506</v>
      </c>
    </row>
    <row r="207" spans="3:4" ht="14.25">
      <c r="C207" s="4"/>
      <c r="D207" s="4"/>
    </row>
    <row r="208" spans="3:4" ht="14.25">
      <c r="C208" s="4"/>
      <c r="D208" s="4"/>
    </row>
    <row r="209" spans="3:4" ht="14.25">
      <c r="C209" s="4"/>
      <c r="D209" s="4"/>
    </row>
    <row r="210" spans="3:4" ht="14.25">
      <c r="C210" s="4"/>
      <c r="D210" s="4"/>
    </row>
    <row r="211" spans="3:4" ht="14.25">
      <c r="C211" s="4"/>
      <c r="D211" s="4"/>
    </row>
    <row r="212" spans="3:4" ht="14.25">
      <c r="C212" s="4"/>
      <c r="D212" s="4"/>
    </row>
    <row r="213" spans="3:4" ht="14.25">
      <c r="C213" s="4"/>
      <c r="D213" s="4"/>
    </row>
    <row r="214" spans="3:4" ht="14.25">
      <c r="C214" s="4"/>
      <c r="D214" s="4"/>
    </row>
    <row r="215" spans="3:4" ht="14.25">
      <c r="C215" s="4"/>
      <c r="D215" s="4"/>
    </row>
    <row r="216" spans="3:4" ht="14.25">
      <c r="C216" s="4"/>
      <c r="D216" s="4"/>
    </row>
    <row r="217" spans="3:4" ht="14.25">
      <c r="C217" s="4"/>
      <c r="D217" s="4"/>
    </row>
    <row r="218" spans="3:4" ht="14.25">
      <c r="C218" s="4"/>
      <c r="D218" s="4"/>
    </row>
    <row r="219" spans="3:4" ht="14.25">
      <c r="C219" s="4"/>
      <c r="D219" s="4"/>
    </row>
    <row r="220" spans="3:4" ht="14.25">
      <c r="C220" s="4"/>
      <c r="D220" s="4"/>
    </row>
    <row r="221" spans="3:4" ht="14.25">
      <c r="C221" s="4"/>
      <c r="D221" s="4"/>
    </row>
    <row r="222" spans="3:4" ht="14.25">
      <c r="C222" s="4"/>
      <c r="D222" s="4"/>
    </row>
    <row r="223" spans="3:4" ht="14.25">
      <c r="C223" s="4"/>
      <c r="D223" s="4"/>
    </row>
    <row r="224" spans="3:4" ht="14.25">
      <c r="C224" s="4"/>
      <c r="D224" s="4"/>
    </row>
    <row r="225" spans="3:4" ht="14.25">
      <c r="C225" s="4"/>
      <c r="D225" s="4"/>
    </row>
    <row r="226" spans="3:4" ht="14.25">
      <c r="C226" s="4"/>
      <c r="D226" s="4"/>
    </row>
    <row r="227" spans="3:4" ht="14.25">
      <c r="C227" s="4"/>
      <c r="D227" s="4"/>
    </row>
    <row r="228" spans="3:4" ht="14.25">
      <c r="C228" s="4"/>
      <c r="D228" s="4"/>
    </row>
    <row r="229" spans="3:4" ht="14.25">
      <c r="C229" s="4"/>
      <c r="D229" s="4"/>
    </row>
    <row r="230" spans="3:4" ht="14.25">
      <c r="C230" s="4"/>
      <c r="D230" s="4"/>
    </row>
    <row r="231" spans="3:4" ht="14.25">
      <c r="C231" s="4"/>
      <c r="D231" s="4"/>
    </row>
    <row r="232" spans="3:4" ht="14.25">
      <c r="C232" s="4"/>
      <c r="D232" s="4"/>
    </row>
    <row r="233" spans="3:4" ht="14.25">
      <c r="C233" s="4"/>
      <c r="D233" s="4"/>
    </row>
    <row r="234" spans="3:4" ht="14.25">
      <c r="C234" s="4"/>
      <c r="D234" s="4"/>
    </row>
    <row r="235" spans="3:4" ht="14.25">
      <c r="C235" s="4"/>
      <c r="D235" s="4"/>
    </row>
    <row r="236" spans="3:4" ht="14.25">
      <c r="C236" s="4"/>
      <c r="D236" s="4"/>
    </row>
    <row r="237" spans="3:4" ht="14.25">
      <c r="C237" s="4"/>
      <c r="D237" s="4"/>
    </row>
    <row r="238" spans="3:4" ht="14.25">
      <c r="C238" s="4"/>
      <c r="D238" s="4"/>
    </row>
    <row r="239" spans="3:4" ht="14.25">
      <c r="C239" s="4"/>
      <c r="D239" s="4"/>
    </row>
    <row r="240" spans="3:4" ht="14.25">
      <c r="C240" s="4"/>
      <c r="D240" s="4"/>
    </row>
    <row r="241" spans="3:4" ht="14.25">
      <c r="C241" s="4"/>
      <c r="D241" s="4"/>
    </row>
    <row r="242" spans="3:4" ht="14.25">
      <c r="C242" s="4"/>
      <c r="D242" s="4"/>
    </row>
    <row r="243" spans="3:4" ht="14.25">
      <c r="C243" s="4"/>
      <c r="D243" s="4"/>
    </row>
    <row r="244" spans="3:4" ht="14.25">
      <c r="C244" s="4"/>
      <c r="D244" s="4"/>
    </row>
    <row r="245" spans="3:4" ht="14.25">
      <c r="C245" s="4"/>
      <c r="D245" s="4"/>
    </row>
    <row r="246" spans="3:4" ht="14.25">
      <c r="C246" s="4"/>
      <c r="D246" s="4"/>
    </row>
    <row r="247" spans="3:4" ht="14.25">
      <c r="C247" s="4"/>
      <c r="D247" s="4"/>
    </row>
    <row r="248" spans="3:4" ht="14.25">
      <c r="C248" s="4"/>
      <c r="D248" s="4"/>
    </row>
    <row r="249" spans="3:4" ht="14.25">
      <c r="C249" s="4"/>
      <c r="D249" s="4"/>
    </row>
    <row r="250" spans="3:4" ht="14.25">
      <c r="C250" s="4"/>
      <c r="D250" s="4"/>
    </row>
    <row r="251" spans="3:4" ht="14.25">
      <c r="C251" s="4"/>
      <c r="D251" s="4"/>
    </row>
    <row r="252" spans="3:4" ht="14.25">
      <c r="C252" s="4"/>
      <c r="D252" s="4"/>
    </row>
    <row r="253" spans="3:4" ht="14.25">
      <c r="C253" s="4"/>
      <c r="D253" s="4"/>
    </row>
    <row r="254" spans="3:4" ht="14.25">
      <c r="C254" s="4"/>
      <c r="D254" s="4"/>
    </row>
    <row r="255" spans="3:4" ht="14.25">
      <c r="C255" s="4"/>
      <c r="D255" s="4"/>
    </row>
    <row r="256" spans="3:4" ht="14.25">
      <c r="C256" s="4"/>
      <c r="D256" s="4"/>
    </row>
    <row r="257" spans="3:4" ht="14.25">
      <c r="C257" s="4"/>
      <c r="D257" s="4"/>
    </row>
    <row r="258" spans="3:4" ht="14.25">
      <c r="C258" s="4"/>
      <c r="D258" s="4"/>
    </row>
    <row r="259" spans="3:4" ht="14.25">
      <c r="C259" s="4"/>
      <c r="D259" s="4"/>
    </row>
    <row r="260" spans="3:4" ht="14.25">
      <c r="C260" s="4"/>
      <c r="D260" s="4"/>
    </row>
    <row r="261" spans="3:4" ht="14.25">
      <c r="C261" s="4"/>
      <c r="D261" s="4"/>
    </row>
    <row r="262" spans="3:4" ht="14.25">
      <c r="C262" s="4"/>
      <c r="D262" s="4"/>
    </row>
    <row r="263" spans="3:4" ht="14.25">
      <c r="C263" s="4"/>
      <c r="D263" s="4"/>
    </row>
    <row r="264" spans="3:4" ht="14.25">
      <c r="C264" s="4"/>
      <c r="D264" s="4"/>
    </row>
    <row r="265" spans="3:4" ht="14.25">
      <c r="C265" s="4"/>
      <c r="D265" s="4"/>
    </row>
    <row r="266" spans="3:4" ht="14.25">
      <c r="C266" s="4"/>
      <c r="D266" s="4"/>
    </row>
    <row r="267" spans="3:4" ht="14.25">
      <c r="C267" s="4"/>
      <c r="D267" s="4"/>
    </row>
    <row r="268" spans="3:4" ht="14.25">
      <c r="C268" s="4"/>
      <c r="D268" s="4"/>
    </row>
    <row r="269" spans="3:4" ht="14.25">
      <c r="C269" s="4"/>
      <c r="D269" s="4"/>
    </row>
    <row r="270" spans="3:4" ht="14.25">
      <c r="C270" s="4"/>
      <c r="D270" s="4"/>
    </row>
    <row r="271" spans="3:4" ht="14.25">
      <c r="C271" s="4"/>
      <c r="D271" s="4"/>
    </row>
    <row r="272" spans="3:4" ht="14.25">
      <c r="C272" s="4"/>
      <c r="D272" s="4"/>
    </row>
    <row r="273" spans="3:4" ht="14.25">
      <c r="C273" s="4"/>
      <c r="D273" s="4"/>
    </row>
    <row r="274" spans="3:4" ht="14.25">
      <c r="C274" s="4"/>
      <c r="D274" s="4"/>
    </row>
    <row r="275" spans="3:4" ht="14.25">
      <c r="C275" s="4"/>
      <c r="D275" s="4"/>
    </row>
    <row r="276" spans="3:4" ht="14.25">
      <c r="C276" s="4"/>
      <c r="D276" s="4"/>
    </row>
    <row r="277" spans="3:4" ht="14.25">
      <c r="C277" s="4"/>
      <c r="D277" s="4"/>
    </row>
    <row r="278" spans="3:4" ht="14.25">
      <c r="C278" s="4"/>
      <c r="D278" s="4"/>
    </row>
    <row r="279" spans="3:4" ht="14.25">
      <c r="C279" s="4"/>
      <c r="D279" s="4"/>
    </row>
    <row r="280" spans="3:4" ht="14.25">
      <c r="C280" s="4"/>
      <c r="D280" s="4"/>
    </row>
    <row r="281" spans="3:4" ht="14.25">
      <c r="C281" s="4"/>
      <c r="D281" s="4"/>
    </row>
    <row r="282" spans="3:4" ht="14.25">
      <c r="C282" s="4"/>
      <c r="D282" s="4"/>
    </row>
    <row r="283" spans="3:4" ht="14.25">
      <c r="C283" s="4"/>
      <c r="D283" s="4"/>
    </row>
    <row r="284" spans="3:4" ht="14.25">
      <c r="C284" s="4"/>
      <c r="D284" s="4"/>
    </row>
    <row r="285" spans="3:4" ht="14.25">
      <c r="C285" s="4"/>
      <c r="D285" s="4"/>
    </row>
    <row r="286" spans="3:4" ht="14.25">
      <c r="C286" s="4"/>
      <c r="D286" s="4"/>
    </row>
    <row r="287" spans="3:4" ht="14.25">
      <c r="C287" s="4"/>
      <c r="D287" s="4"/>
    </row>
    <row r="288" spans="3:4" ht="14.25">
      <c r="C288" s="4"/>
      <c r="D288" s="4"/>
    </row>
    <row r="289" spans="3:4" ht="14.25">
      <c r="C289" s="4"/>
      <c r="D289" s="4"/>
    </row>
    <row r="290" spans="3:4" ht="14.25">
      <c r="C290" s="4"/>
      <c r="D290" s="4"/>
    </row>
    <row r="291" spans="3:4" ht="14.25">
      <c r="C291" s="4"/>
      <c r="D291" s="4"/>
    </row>
    <row r="292" spans="3:4" ht="14.25">
      <c r="C292" s="4"/>
      <c r="D292" s="4"/>
    </row>
    <row r="293" spans="3:4" ht="14.25">
      <c r="C293" s="4"/>
      <c r="D293" s="4"/>
    </row>
    <row r="294" spans="3:4" ht="14.25">
      <c r="C294" s="4"/>
      <c r="D294" s="4"/>
    </row>
    <row r="295" spans="3:4" ht="14.25">
      <c r="C295" s="4"/>
      <c r="D295" s="4"/>
    </row>
    <row r="296" spans="3:4" ht="14.25">
      <c r="C296" s="4"/>
      <c r="D296" s="4"/>
    </row>
    <row r="297" spans="3:4" ht="14.25">
      <c r="C297" s="4"/>
      <c r="D297" s="4"/>
    </row>
    <row r="298" spans="3:4" ht="14.25">
      <c r="C298" s="4"/>
      <c r="D298" s="4"/>
    </row>
    <row r="299" spans="3:4" ht="14.25">
      <c r="C299" s="4"/>
      <c r="D299" s="4"/>
    </row>
    <row r="300" spans="3:4" ht="14.25">
      <c r="C300" s="4"/>
      <c r="D300" s="4"/>
    </row>
    <row r="301" spans="3:4" ht="14.25">
      <c r="C301" s="4"/>
      <c r="D301" s="4"/>
    </row>
    <row r="302" spans="3:4" ht="14.25">
      <c r="C302" s="4"/>
      <c r="D302" s="4"/>
    </row>
    <row r="303" spans="3:4" ht="14.25">
      <c r="C303" s="4"/>
      <c r="D303" s="4"/>
    </row>
    <row r="304" spans="3:4" ht="14.25">
      <c r="C304" s="4"/>
      <c r="D304" s="4"/>
    </row>
    <row r="305" spans="3:4" ht="14.25">
      <c r="C305" s="4"/>
      <c r="D305" s="4"/>
    </row>
    <row r="306" spans="3:4" ht="14.25">
      <c r="C306" s="4"/>
      <c r="D306" s="4"/>
    </row>
    <row r="307" spans="3:4" ht="14.25">
      <c r="C307" s="4"/>
      <c r="D307" s="4"/>
    </row>
    <row r="308" spans="3:4" ht="14.25">
      <c r="C308" s="4"/>
      <c r="D308" s="4"/>
    </row>
    <row r="309" spans="3:4" ht="14.25">
      <c r="C309" s="4"/>
      <c r="D309" s="4"/>
    </row>
    <row r="310" spans="3:4" ht="14.25">
      <c r="C310" s="4"/>
      <c r="D310" s="4"/>
    </row>
    <row r="311" spans="3:4" ht="14.25">
      <c r="C311" s="4"/>
      <c r="D311" s="4"/>
    </row>
    <row r="312" spans="3:4" ht="14.25">
      <c r="C312" s="4"/>
      <c r="D312" s="4"/>
    </row>
    <row r="313" spans="3:4" ht="14.25">
      <c r="C313" s="4"/>
      <c r="D313" s="4"/>
    </row>
    <row r="314" spans="3:4" ht="14.25">
      <c r="C314" s="4"/>
      <c r="D314" s="4"/>
    </row>
    <row r="315" spans="3:4" ht="14.25">
      <c r="C315" s="4"/>
      <c r="D315" s="4"/>
    </row>
    <row r="316" spans="3:4" ht="14.25">
      <c r="C316" s="4"/>
      <c r="D316" s="4"/>
    </row>
    <row r="317" spans="3:4" ht="14.25">
      <c r="C317" s="4"/>
      <c r="D317" s="4"/>
    </row>
    <row r="318" spans="3:4" ht="14.25">
      <c r="C318" s="4"/>
      <c r="D318" s="4"/>
    </row>
    <row r="319" spans="3:4" ht="14.25">
      <c r="C319" s="4"/>
      <c r="D319" s="4"/>
    </row>
    <row r="320" spans="3:4" ht="14.25">
      <c r="C320" s="4"/>
      <c r="D320" s="4"/>
    </row>
    <row r="321" spans="3:4" ht="14.25">
      <c r="C321" s="4"/>
      <c r="D321" s="4"/>
    </row>
    <row r="322" spans="3:4" ht="14.25">
      <c r="C322" s="4"/>
      <c r="D322" s="4"/>
    </row>
    <row r="323" spans="3:4" ht="14.25">
      <c r="C323" s="4"/>
      <c r="D323" s="4"/>
    </row>
    <row r="324" spans="3:4" ht="14.25">
      <c r="C324" s="4"/>
      <c r="D324" s="4"/>
    </row>
    <row r="325" spans="3:4" ht="14.25">
      <c r="C325" s="4"/>
      <c r="D325" s="4"/>
    </row>
    <row r="326" spans="3:4" ht="14.25">
      <c r="C326" s="4"/>
      <c r="D326" s="4"/>
    </row>
    <row r="327" spans="3:4" ht="14.25">
      <c r="C327" s="4"/>
      <c r="D327" s="4"/>
    </row>
    <row r="328" spans="3:4" ht="14.25">
      <c r="C328" s="4"/>
      <c r="D328" s="4"/>
    </row>
    <row r="329" spans="3:4" ht="14.25">
      <c r="C329" s="4"/>
      <c r="D329" s="4"/>
    </row>
    <row r="330" spans="3:4" ht="14.25">
      <c r="C330" s="4"/>
      <c r="D330" s="4"/>
    </row>
    <row r="331" spans="3:4" ht="14.25">
      <c r="C331" s="4"/>
      <c r="D331" s="4"/>
    </row>
    <row r="332" spans="3:4" ht="14.25">
      <c r="C332" s="4"/>
      <c r="D332" s="4"/>
    </row>
    <row r="333" spans="3:4" ht="14.25">
      <c r="C333" s="4"/>
      <c r="D333" s="4"/>
    </row>
    <row r="334" spans="3:4" ht="14.25">
      <c r="C334" s="4"/>
      <c r="D334" s="4"/>
    </row>
    <row r="335" spans="3:4" ht="14.25">
      <c r="C335" s="4"/>
      <c r="D335" s="4"/>
    </row>
    <row r="336" spans="3:4" ht="14.25">
      <c r="C336" s="4"/>
      <c r="D336" s="4"/>
    </row>
    <row r="337" spans="3:4" ht="14.25">
      <c r="C337" s="4"/>
      <c r="D337" s="4"/>
    </row>
    <row r="338" spans="3:4" ht="14.25">
      <c r="C338" s="4"/>
      <c r="D338" s="4"/>
    </row>
    <row r="339" spans="3:4" ht="14.25">
      <c r="C339" s="4"/>
      <c r="D339" s="4"/>
    </row>
    <row r="340" spans="3:4" ht="14.25">
      <c r="C340" s="4"/>
      <c r="D340" s="4"/>
    </row>
    <row r="341" spans="3:4" ht="14.25">
      <c r="C341" s="4"/>
      <c r="D341" s="4"/>
    </row>
    <row r="342" spans="3:4" ht="14.25">
      <c r="C342" s="4"/>
      <c r="D342" s="4"/>
    </row>
    <row r="343" spans="3:4" ht="14.25">
      <c r="C343" s="4"/>
      <c r="D343" s="4"/>
    </row>
    <row r="344" spans="3:4" ht="14.25">
      <c r="C344" s="4"/>
      <c r="D344" s="4"/>
    </row>
    <row r="345" spans="3:4" ht="14.25">
      <c r="C345" s="4"/>
      <c r="D345" s="4"/>
    </row>
    <row r="346" spans="3:4" ht="14.25">
      <c r="C346" s="4"/>
      <c r="D346" s="4"/>
    </row>
    <row r="347" spans="3:4" ht="14.25">
      <c r="C347" s="4"/>
      <c r="D347" s="4"/>
    </row>
    <row r="348" spans="3:4" ht="14.25">
      <c r="C348" s="4"/>
      <c r="D348" s="4"/>
    </row>
    <row r="349" spans="3:4" ht="14.25">
      <c r="C349" s="4"/>
      <c r="D349" s="4"/>
    </row>
    <row r="350" spans="3:4" ht="14.25">
      <c r="C350" s="4"/>
      <c r="D350" s="4"/>
    </row>
    <row r="351" spans="3:4" ht="14.25">
      <c r="C351" s="4"/>
      <c r="D351" s="4"/>
    </row>
    <row r="352" spans="3:4" ht="14.25">
      <c r="C352" s="4"/>
      <c r="D352" s="4"/>
    </row>
    <row r="353" spans="3:4" ht="14.25">
      <c r="C353" s="4"/>
      <c r="D353" s="4"/>
    </row>
    <row r="354" spans="3:4" ht="14.25">
      <c r="C354" s="4"/>
      <c r="D354" s="4"/>
    </row>
    <row r="355" spans="3:4" ht="14.25">
      <c r="C355" s="4"/>
      <c r="D355" s="4"/>
    </row>
    <row r="356" spans="3:4" ht="14.25">
      <c r="C356" s="4"/>
      <c r="D356" s="4"/>
    </row>
    <row r="357" spans="3:4" ht="14.25">
      <c r="C357" s="4"/>
      <c r="D357" s="4"/>
    </row>
    <row r="358" spans="3:4" ht="14.25">
      <c r="C358" s="4"/>
      <c r="D358" s="4"/>
    </row>
    <row r="359" spans="3:4" ht="14.25">
      <c r="C359" s="4"/>
      <c r="D359" s="4"/>
    </row>
    <row r="360" spans="3:4" ht="14.25">
      <c r="C360" s="4"/>
      <c r="D360" s="4"/>
    </row>
    <row r="361" spans="3:4" ht="14.25">
      <c r="C361" s="4"/>
      <c r="D361" s="4"/>
    </row>
    <row r="362" spans="3:4" ht="14.25">
      <c r="C362" s="4"/>
      <c r="D362" s="4"/>
    </row>
    <row r="363" spans="3:4" ht="14.25">
      <c r="C363" s="4"/>
      <c r="D363" s="4"/>
    </row>
    <row r="364" spans="3:4" ht="14.25">
      <c r="C364" s="4"/>
      <c r="D364" s="4"/>
    </row>
    <row r="365" spans="3:4" ht="14.25">
      <c r="C365" s="4"/>
      <c r="D365" s="4"/>
    </row>
    <row r="366" spans="3:4" ht="14.25">
      <c r="C366" s="4"/>
      <c r="D366" s="4"/>
    </row>
    <row r="367" spans="3:4" ht="14.25">
      <c r="C367" s="4"/>
      <c r="D367" s="4"/>
    </row>
    <row r="368" spans="3:4" ht="14.25">
      <c r="C368" s="4"/>
      <c r="D368" s="4"/>
    </row>
    <row r="369" spans="3:4" ht="14.25">
      <c r="C369" s="4"/>
      <c r="D369" s="4"/>
    </row>
    <row r="370" spans="3:4" ht="14.25">
      <c r="C370" s="4"/>
      <c r="D370" s="4"/>
    </row>
    <row r="371" spans="3:4" ht="14.25">
      <c r="C371" s="4"/>
      <c r="D371" s="4"/>
    </row>
    <row r="372" spans="3:4" ht="14.25">
      <c r="C372" s="4"/>
      <c r="D372" s="4"/>
    </row>
    <row r="373" spans="3:4" ht="14.25">
      <c r="C373" s="4"/>
      <c r="D373" s="4"/>
    </row>
    <row r="374" spans="3:4" ht="14.25">
      <c r="C374" s="4"/>
      <c r="D374" s="4"/>
    </row>
    <row r="375" spans="3:4" ht="14.25">
      <c r="C375" s="4"/>
      <c r="D375" s="4"/>
    </row>
    <row r="376" spans="3:4" ht="14.25">
      <c r="C376" s="4"/>
      <c r="D376" s="4"/>
    </row>
    <row r="377" spans="3:4" ht="14.25">
      <c r="C377" s="4"/>
      <c r="D377" s="4"/>
    </row>
    <row r="378" spans="3:4" ht="14.25">
      <c r="C378" s="4"/>
      <c r="D378" s="4"/>
    </row>
    <row r="379" spans="3:4" ht="14.25">
      <c r="C379" s="4"/>
      <c r="D379" s="4"/>
    </row>
    <row r="380" spans="3:4" ht="14.25">
      <c r="C380" s="4"/>
      <c r="D380" s="4"/>
    </row>
    <row r="381" spans="3:4" ht="14.25">
      <c r="C381" s="4"/>
      <c r="D381" s="4"/>
    </row>
    <row r="382" spans="3:4" ht="14.25">
      <c r="C382" s="4"/>
      <c r="D382" s="4"/>
    </row>
    <row r="383" spans="3:4" ht="14.25">
      <c r="C383" s="4"/>
      <c r="D383" s="4"/>
    </row>
    <row r="384" spans="3:4" ht="14.25">
      <c r="C384" s="4"/>
      <c r="D384" s="4"/>
    </row>
    <row r="385" spans="3:4" ht="14.25">
      <c r="C385" s="4"/>
      <c r="D385" s="4"/>
    </row>
    <row r="386" spans="3:4" ht="14.25">
      <c r="C386" s="4"/>
      <c r="D386" s="4"/>
    </row>
    <row r="387" spans="3:4" ht="14.25">
      <c r="C387" s="4"/>
      <c r="D387" s="4"/>
    </row>
    <row r="388" spans="3:4" ht="14.25">
      <c r="C388" s="4"/>
      <c r="D388" s="4"/>
    </row>
    <row r="389" spans="3:4" ht="14.25">
      <c r="C389" s="4"/>
      <c r="D389" s="4"/>
    </row>
    <row r="390" spans="3:4" ht="14.25">
      <c r="C390" s="4"/>
      <c r="D390" s="4"/>
    </row>
    <row r="391" spans="3:4" ht="14.25">
      <c r="C391" s="4"/>
      <c r="D391" s="4"/>
    </row>
    <row r="392" spans="3:4" ht="14.25">
      <c r="C392" s="4"/>
      <c r="D392" s="4"/>
    </row>
    <row r="393" spans="3:4" ht="14.25">
      <c r="C393" s="4"/>
      <c r="D393" s="4"/>
    </row>
    <row r="394" spans="3:4" ht="14.25">
      <c r="C394" s="4"/>
      <c r="D394" s="4"/>
    </row>
    <row r="395" spans="3:4" ht="14.25">
      <c r="C395" s="4"/>
      <c r="D395" s="4"/>
    </row>
    <row r="396" spans="3:4" ht="14.25">
      <c r="C396" s="4"/>
      <c r="D396" s="4"/>
    </row>
    <row r="397" spans="3:4" ht="14.25">
      <c r="C397" s="4"/>
      <c r="D397" s="4"/>
    </row>
    <row r="398" spans="3:4" ht="14.25">
      <c r="C398" s="4"/>
      <c r="D398" s="4"/>
    </row>
    <row r="399" spans="3:4" ht="14.25">
      <c r="C399" s="4"/>
      <c r="D399" s="4"/>
    </row>
    <row r="400" spans="3:4" ht="14.25">
      <c r="C400" s="4"/>
      <c r="D400" s="4"/>
    </row>
    <row r="401" spans="3:4" ht="14.25">
      <c r="C401" s="4"/>
      <c r="D401" s="4"/>
    </row>
    <row r="402" spans="3:4" ht="14.25">
      <c r="C402" s="4"/>
      <c r="D402" s="4"/>
    </row>
    <row r="403" spans="3:4" ht="14.25">
      <c r="C403" s="4"/>
      <c r="D403" s="4"/>
    </row>
    <row r="404" spans="3:4" ht="14.25">
      <c r="C404" s="4"/>
      <c r="D404" s="4"/>
    </row>
    <row r="405" spans="3:4" ht="14.25">
      <c r="C405" s="4"/>
      <c r="D405" s="4"/>
    </row>
    <row r="406" spans="3:4" ht="14.25">
      <c r="C406" s="4"/>
      <c r="D406" s="4"/>
    </row>
    <row r="407" spans="3:4" ht="14.25">
      <c r="C407" s="4"/>
      <c r="D407" s="4"/>
    </row>
    <row r="408" spans="3:4" ht="14.25">
      <c r="C408" s="4"/>
      <c r="D408" s="4"/>
    </row>
    <row r="409" spans="3:4" ht="14.25">
      <c r="C409" s="4"/>
      <c r="D409" s="4"/>
    </row>
    <row r="410" spans="3:4" ht="14.25">
      <c r="C410" s="4"/>
      <c r="D410" s="4"/>
    </row>
    <row r="411" spans="3:4" ht="14.25">
      <c r="C411" s="4"/>
      <c r="D411" s="4"/>
    </row>
    <row r="412" spans="3:4" ht="14.25">
      <c r="C412" s="4"/>
      <c r="D412" s="4"/>
    </row>
    <row r="413" spans="3:4" ht="14.25">
      <c r="C413" s="4"/>
      <c r="D413" s="4"/>
    </row>
    <row r="414" spans="3:4" ht="14.25">
      <c r="C414" s="4"/>
      <c r="D414" s="4"/>
    </row>
    <row r="415" spans="3:4" ht="14.25">
      <c r="C415" s="4"/>
      <c r="D415" s="4"/>
    </row>
    <row r="416" spans="3:4" ht="14.25">
      <c r="C416" s="4"/>
      <c r="D416" s="4"/>
    </row>
    <row r="417" spans="3:4" ht="14.25">
      <c r="C417" s="4"/>
      <c r="D417" s="4"/>
    </row>
    <row r="418" spans="3:4" ht="14.25">
      <c r="C418" s="4"/>
      <c r="D418" s="4"/>
    </row>
    <row r="419" spans="3:4" ht="14.25">
      <c r="C419" s="4"/>
      <c r="D419" s="4"/>
    </row>
    <row r="420" spans="3:4" ht="14.25">
      <c r="C420" s="4"/>
      <c r="D420" s="4"/>
    </row>
    <row r="421" spans="3:4" ht="14.25">
      <c r="C421" s="4"/>
      <c r="D421" s="4"/>
    </row>
    <row r="422" spans="3:4" ht="14.25">
      <c r="C422" s="4"/>
      <c r="D422" s="4"/>
    </row>
    <row r="423" spans="3:4" ht="14.25">
      <c r="C423" s="4"/>
      <c r="D423" s="4"/>
    </row>
    <row r="424" spans="3:4" ht="14.25">
      <c r="C424" s="4"/>
      <c r="D424" s="4"/>
    </row>
    <row r="425" spans="3:4" ht="14.25">
      <c r="C425" s="4"/>
      <c r="D425" s="4"/>
    </row>
    <row r="426" spans="3:4" ht="14.25">
      <c r="C426" s="4"/>
      <c r="D426" s="4"/>
    </row>
    <row r="427" spans="3:4" ht="14.25">
      <c r="C427" s="4"/>
      <c r="D427" s="4"/>
    </row>
    <row r="428" spans="3:4" ht="14.25">
      <c r="C428" s="4"/>
      <c r="D428" s="4"/>
    </row>
    <row r="429" spans="3:4" ht="14.25">
      <c r="C429" s="4"/>
      <c r="D429" s="4"/>
    </row>
    <row r="430" spans="3:4" ht="14.25">
      <c r="C430" s="4"/>
      <c r="D430" s="4"/>
    </row>
    <row r="431" spans="3:4" ht="14.25">
      <c r="C431" s="4"/>
      <c r="D431" s="4"/>
    </row>
    <row r="432" spans="3:4" ht="14.25">
      <c r="C432" s="4"/>
      <c r="D432" s="4"/>
    </row>
    <row r="433" spans="3:4" ht="14.25">
      <c r="C433" s="4"/>
      <c r="D433" s="4"/>
    </row>
    <row r="434" spans="3:4" ht="14.25">
      <c r="C434" s="4"/>
      <c r="D434" s="4"/>
    </row>
    <row r="435" spans="3:4" ht="14.25">
      <c r="C435" s="4"/>
      <c r="D435" s="4"/>
    </row>
    <row r="436" spans="3:4" ht="14.25">
      <c r="C436" s="4"/>
      <c r="D436" s="4"/>
    </row>
    <row r="437" spans="3:4" ht="14.25">
      <c r="C437" s="4"/>
      <c r="D437" s="4"/>
    </row>
    <row r="438" spans="3:4" ht="14.25">
      <c r="C438" s="4"/>
      <c r="D438" s="4"/>
    </row>
    <row r="439" spans="3:4" ht="14.25">
      <c r="C439" s="4"/>
      <c r="D439" s="4"/>
    </row>
    <row r="440" spans="3:4" ht="14.25">
      <c r="C440" s="4"/>
      <c r="D440" s="4"/>
    </row>
    <row r="441" spans="3:4" ht="14.25">
      <c r="C441" s="4"/>
      <c r="D441" s="4"/>
    </row>
    <row r="442" spans="3:4" ht="14.25">
      <c r="C442" s="4"/>
      <c r="D442" s="4"/>
    </row>
    <row r="443" spans="3:4" ht="14.25">
      <c r="C443" s="4"/>
      <c r="D443" s="4"/>
    </row>
    <row r="444" spans="3:4" ht="14.25">
      <c r="C444" s="4"/>
      <c r="D444" s="4"/>
    </row>
    <row r="445" spans="3:4" ht="14.25">
      <c r="C445" s="4"/>
      <c r="D445" s="4"/>
    </row>
    <row r="446" spans="3:4" ht="14.25">
      <c r="C446" s="4"/>
      <c r="D446" s="4"/>
    </row>
    <row r="447" spans="3:4" ht="14.25">
      <c r="C447" s="4"/>
      <c r="D447" s="4"/>
    </row>
    <row r="448" spans="3:4" ht="14.25">
      <c r="C448" s="4"/>
      <c r="D448" s="4"/>
    </row>
    <row r="449" spans="3:4" ht="14.25">
      <c r="C449" s="4"/>
      <c r="D449" s="4"/>
    </row>
    <row r="450" spans="3:4" ht="14.25">
      <c r="C450" s="4"/>
      <c r="D450" s="4"/>
    </row>
    <row r="451" spans="3:4" ht="14.25">
      <c r="C451" s="4"/>
      <c r="D451" s="4"/>
    </row>
    <row r="452" spans="3:4" ht="14.25">
      <c r="C452" s="4"/>
      <c r="D452" s="4"/>
    </row>
    <row r="453" spans="3:4" ht="14.25">
      <c r="C453" s="4"/>
      <c r="D453" s="4"/>
    </row>
    <row r="454" spans="3:4" ht="14.25">
      <c r="C454" s="4"/>
      <c r="D454" s="4"/>
    </row>
    <row r="455" spans="3:4" ht="14.25">
      <c r="C455" s="4"/>
      <c r="D455" s="4"/>
    </row>
    <row r="456" spans="3:4" ht="14.25">
      <c r="C456" s="4"/>
      <c r="D456" s="4"/>
    </row>
    <row r="457" spans="3:4" ht="14.25">
      <c r="C457" s="4"/>
      <c r="D457" s="4"/>
    </row>
    <row r="458" spans="3:4" ht="14.25">
      <c r="C458" s="4"/>
      <c r="D458" s="4"/>
    </row>
    <row r="459" spans="3:4" ht="14.25">
      <c r="C459" s="4"/>
      <c r="D459" s="4"/>
    </row>
    <row r="460" spans="3:4" ht="14.25">
      <c r="C460" s="4"/>
      <c r="D460" s="4"/>
    </row>
    <row r="461" spans="3:4" ht="14.25">
      <c r="C461" s="4"/>
      <c r="D461" s="4"/>
    </row>
    <row r="462" spans="3:4" ht="14.25">
      <c r="C462" s="4"/>
      <c r="D462" s="4"/>
    </row>
    <row r="463" spans="3:4" ht="14.25">
      <c r="C463" s="4"/>
      <c r="D463" s="4"/>
    </row>
    <row r="464" spans="3:4" ht="14.25">
      <c r="C464" s="4"/>
      <c r="D464" s="4"/>
    </row>
    <row r="465" spans="3:4" ht="14.25">
      <c r="C465" s="4"/>
      <c r="D465" s="4"/>
    </row>
    <row r="466" spans="3:4" ht="14.25">
      <c r="C466" s="4"/>
      <c r="D466" s="4"/>
    </row>
    <row r="467" spans="3:4" ht="14.25">
      <c r="C467" s="4"/>
      <c r="D467" s="4"/>
    </row>
    <row r="468" spans="3:4" ht="14.25">
      <c r="C468" s="4"/>
      <c r="D468" s="4"/>
    </row>
    <row r="469" spans="3:4" ht="14.25">
      <c r="C469" s="4"/>
      <c r="D469" s="4"/>
    </row>
    <row r="470" spans="3:4" ht="14.25">
      <c r="C470" s="4"/>
      <c r="D470" s="4"/>
    </row>
    <row r="471" spans="3:4" ht="14.25">
      <c r="C471" s="4"/>
      <c r="D471" s="4"/>
    </row>
    <row r="472" spans="3:4" ht="14.25">
      <c r="C472" s="4"/>
      <c r="D472" s="4"/>
    </row>
    <row r="473" spans="3:4" ht="14.25">
      <c r="C473" s="4"/>
      <c r="D473" s="4"/>
    </row>
    <row r="474" spans="3:4" ht="14.25">
      <c r="C474" s="4"/>
      <c r="D474" s="4"/>
    </row>
    <row r="475" spans="3:4" ht="14.25">
      <c r="C475" s="4"/>
      <c r="D475" s="4"/>
    </row>
    <row r="476" spans="3:4" ht="14.25">
      <c r="C476" s="4"/>
      <c r="D476" s="4"/>
    </row>
    <row r="477" spans="3:4" ht="14.25">
      <c r="C477" s="4"/>
      <c r="D477" s="4"/>
    </row>
    <row r="478" spans="3:4" ht="14.25">
      <c r="C478" s="4"/>
      <c r="D478" s="4"/>
    </row>
    <row r="479" spans="3:4" ht="14.25">
      <c r="C479" s="4"/>
      <c r="D479" s="4"/>
    </row>
    <row r="480" spans="3:4" ht="14.25">
      <c r="C480" s="4"/>
      <c r="D480" s="4"/>
    </row>
    <row r="481" spans="3:4" ht="14.25">
      <c r="C481" s="4"/>
      <c r="D481" s="4"/>
    </row>
    <row r="482" spans="3:4" ht="14.25">
      <c r="C482" s="4"/>
      <c r="D482" s="4"/>
    </row>
    <row r="483" spans="3:4" ht="14.25">
      <c r="C483" s="4"/>
      <c r="D483" s="4"/>
    </row>
    <row r="484" spans="3:4" ht="14.25">
      <c r="C484" s="4"/>
      <c r="D484" s="4"/>
    </row>
    <row r="485" spans="3:4" ht="14.25">
      <c r="C485" s="4"/>
      <c r="D485" s="4"/>
    </row>
    <row r="486" spans="3:4" ht="14.25">
      <c r="C486" s="4"/>
      <c r="D486" s="4"/>
    </row>
    <row r="487" spans="3:4" ht="14.25">
      <c r="C487" s="4"/>
      <c r="D487" s="4"/>
    </row>
    <row r="488" spans="3:4" ht="14.25">
      <c r="C488" s="4"/>
      <c r="D488" s="4"/>
    </row>
    <row r="489" spans="3:4" ht="14.25">
      <c r="C489" s="4"/>
      <c r="D489" s="4"/>
    </row>
    <row r="490" spans="3:4" ht="14.25">
      <c r="C490" s="4"/>
      <c r="D490" s="4"/>
    </row>
    <row r="491" spans="3:4" ht="14.25">
      <c r="C491" s="4"/>
      <c r="D491" s="4"/>
    </row>
    <row r="492" spans="3:4" ht="14.25">
      <c r="C492" s="4"/>
      <c r="D492" s="4"/>
    </row>
    <row r="493" spans="3:4" ht="14.25">
      <c r="C493" s="4"/>
      <c r="D493" s="4"/>
    </row>
    <row r="494" spans="3:4" ht="14.25">
      <c r="C494" s="4"/>
      <c r="D494" s="4"/>
    </row>
    <row r="495" spans="3:4" ht="14.25">
      <c r="C495" s="4"/>
      <c r="D495" s="4"/>
    </row>
    <row r="496" spans="3:4" ht="14.25">
      <c r="C496" s="4"/>
      <c r="D496" s="4"/>
    </row>
    <row r="497" spans="3:4" ht="14.25">
      <c r="C497" s="4"/>
      <c r="D497" s="4"/>
    </row>
    <row r="498" spans="3:4" ht="14.25">
      <c r="C498" s="4"/>
      <c r="D498" s="4"/>
    </row>
    <row r="499" spans="3:4" ht="14.25">
      <c r="C499" s="4"/>
      <c r="D499" s="4"/>
    </row>
    <row r="500" spans="3:4" ht="14.25">
      <c r="C500" s="4"/>
      <c r="D500" s="4"/>
    </row>
    <row r="501" spans="3:4" ht="14.25">
      <c r="C501" s="4"/>
      <c r="D501" s="4"/>
    </row>
    <row r="502" spans="3:4" ht="14.25">
      <c r="C502" s="4"/>
      <c r="D502" s="4"/>
    </row>
    <row r="503" spans="3:4" ht="14.25">
      <c r="C503" s="4"/>
      <c r="D503" s="4"/>
    </row>
    <row r="504" spans="3:4" ht="14.25">
      <c r="C504" s="4"/>
      <c r="D504" s="4"/>
    </row>
    <row r="505" spans="3:4" ht="14.25">
      <c r="C505" s="4"/>
      <c r="D505" s="4"/>
    </row>
    <row r="506" spans="3:4" ht="14.25">
      <c r="C506" s="4"/>
      <c r="D506" s="4"/>
    </row>
    <row r="507" spans="3:4" ht="14.25">
      <c r="C507" s="4"/>
      <c r="D507" s="4"/>
    </row>
    <row r="508" spans="3:4" ht="14.25">
      <c r="C508" s="4"/>
      <c r="D508" s="4"/>
    </row>
    <row r="509" spans="3:4" ht="14.25">
      <c r="C509" s="4"/>
      <c r="D509" s="4"/>
    </row>
    <row r="510" spans="3:4" ht="14.25">
      <c r="C510" s="4"/>
      <c r="D510" s="4"/>
    </row>
    <row r="511" spans="3:4" ht="14.25">
      <c r="C511" s="4"/>
      <c r="D511" s="4"/>
    </row>
    <row r="512" spans="3:4" ht="14.25">
      <c r="C512" s="4"/>
      <c r="D512" s="4"/>
    </row>
    <row r="513" spans="3:4" ht="14.25">
      <c r="C513" s="4"/>
      <c r="D513" s="4"/>
    </row>
    <row r="514" spans="3:4" ht="14.25">
      <c r="C514" s="4"/>
      <c r="D514" s="4"/>
    </row>
    <row r="515" spans="3:4" ht="14.25">
      <c r="C515" s="4"/>
      <c r="D515" s="4"/>
    </row>
    <row r="516" spans="3:4" ht="14.25">
      <c r="C516" s="4"/>
      <c r="D516" s="4"/>
    </row>
    <row r="517" spans="3:4" ht="14.25">
      <c r="C517" s="4"/>
      <c r="D517" s="4"/>
    </row>
    <row r="518" spans="3:4" ht="14.25">
      <c r="C518" s="4"/>
      <c r="D518" s="4"/>
    </row>
    <row r="519" spans="3:4" ht="14.25">
      <c r="C519" s="4"/>
      <c r="D519" s="4"/>
    </row>
    <row r="520" spans="3:4" ht="14.25">
      <c r="C520" s="4"/>
      <c r="D520" s="4"/>
    </row>
    <row r="521" spans="3:4" ht="14.25">
      <c r="C521" s="4"/>
      <c r="D521" s="4"/>
    </row>
    <row r="522" spans="3:4" ht="14.25">
      <c r="C522" s="4"/>
      <c r="D522" s="4"/>
    </row>
    <row r="523" spans="3:4" ht="14.25">
      <c r="C523" s="4"/>
      <c r="D523" s="4"/>
    </row>
    <row r="524" spans="3:4" ht="14.25">
      <c r="C524" s="4"/>
      <c r="D524" s="4"/>
    </row>
    <row r="525" spans="3:4" ht="14.25">
      <c r="C525" s="4"/>
      <c r="D525" s="4"/>
    </row>
    <row r="526" spans="3:4" ht="14.25">
      <c r="C526" s="4"/>
      <c r="D526" s="4"/>
    </row>
    <row r="527" spans="3:4" ht="14.25">
      <c r="C527" s="4"/>
      <c r="D527" s="4"/>
    </row>
    <row r="528" spans="3:4" ht="14.25">
      <c r="C528" s="4"/>
      <c r="D528" s="4"/>
    </row>
    <row r="529" spans="3:4" ht="14.25">
      <c r="C529" s="4"/>
      <c r="D529" s="4"/>
    </row>
    <row r="530" spans="3:4" ht="14.25">
      <c r="C530" s="4"/>
      <c r="D530" s="4"/>
    </row>
    <row r="531" spans="3:4" ht="14.25">
      <c r="C531" s="4"/>
      <c r="D531" s="4"/>
    </row>
    <row r="532" spans="3:4" ht="14.25">
      <c r="C532" s="4"/>
      <c r="D532" s="4"/>
    </row>
    <row r="533" spans="3:4" ht="14.25">
      <c r="C533" s="4"/>
      <c r="D533" s="4"/>
    </row>
    <row r="534" spans="3:4" ht="14.25">
      <c r="C534" s="4"/>
      <c r="D534" s="4"/>
    </row>
    <row r="535" spans="3:4" ht="14.25">
      <c r="C535" s="4"/>
      <c r="D535" s="4"/>
    </row>
    <row r="536" spans="3:4" ht="14.25">
      <c r="C536" s="4"/>
      <c r="D536" s="4"/>
    </row>
    <row r="537" spans="3:4" ht="14.25">
      <c r="C537" s="4"/>
      <c r="D537" s="4"/>
    </row>
    <row r="538" spans="3:4" ht="14.25">
      <c r="C538" s="4"/>
      <c r="D538" s="4"/>
    </row>
    <row r="539" spans="3:4" ht="14.25">
      <c r="C539" s="4"/>
      <c r="D539" s="4"/>
    </row>
    <row r="540" spans="3:4" ht="14.25">
      <c r="C540" s="4"/>
      <c r="D540" s="4"/>
    </row>
    <row r="541" spans="3:4" ht="14.25">
      <c r="C541" s="4"/>
      <c r="D541" s="4"/>
    </row>
    <row r="542" spans="3:4" ht="14.25">
      <c r="C542" s="4"/>
      <c r="D542" s="4"/>
    </row>
    <row r="543" spans="3:4" ht="14.25">
      <c r="C543" s="4"/>
      <c r="D543" s="4"/>
    </row>
    <row r="544" spans="3:4" ht="14.25">
      <c r="C544" s="4"/>
      <c r="D544" s="4"/>
    </row>
    <row r="545" spans="3:4" ht="14.25">
      <c r="C545" s="4"/>
      <c r="D545" s="4"/>
    </row>
    <row r="546" spans="3:4" ht="14.25">
      <c r="C546" s="4"/>
      <c r="D546" s="4"/>
    </row>
    <row r="547" spans="3:4" ht="14.25">
      <c r="C547" s="4"/>
      <c r="D547" s="4"/>
    </row>
    <row r="548" spans="3:4" ht="14.25">
      <c r="C548" s="4"/>
      <c r="D548" s="4"/>
    </row>
    <row r="549" spans="3:4" ht="14.25">
      <c r="C549" s="4"/>
      <c r="D549" s="4"/>
    </row>
    <row r="550" spans="3:4" ht="14.25">
      <c r="C550" s="4"/>
      <c r="D550" s="4"/>
    </row>
    <row r="551" spans="3:4" ht="14.25">
      <c r="C551" s="4"/>
      <c r="D551" s="4"/>
    </row>
    <row r="552" spans="3:4" ht="14.25">
      <c r="C552" s="4"/>
      <c r="D552" s="4"/>
    </row>
    <row r="553" spans="3:4" ht="14.25">
      <c r="C553" s="4"/>
      <c r="D553" s="4"/>
    </row>
    <row r="554" spans="3:4" ht="14.25">
      <c r="C554" s="4"/>
      <c r="D554" s="4"/>
    </row>
    <row r="555" spans="3:4" ht="14.25">
      <c r="C555" s="4"/>
      <c r="D555" s="4"/>
    </row>
    <row r="556" spans="3:4" ht="14.25">
      <c r="C556" s="4"/>
      <c r="D556" s="4"/>
    </row>
    <row r="557" spans="3:4" ht="14.25">
      <c r="C557" s="4"/>
      <c r="D557" s="4"/>
    </row>
    <row r="558" spans="3:4" ht="14.25">
      <c r="C558" s="4"/>
      <c r="D558" s="4"/>
    </row>
    <row r="559" spans="3:4" ht="14.25">
      <c r="C559" s="4"/>
      <c r="D559" s="4"/>
    </row>
    <row r="560" spans="3:4" ht="14.25">
      <c r="C560" s="4"/>
      <c r="D560" s="4"/>
    </row>
    <row r="561" spans="3:4" ht="14.25">
      <c r="C561" s="4"/>
      <c r="D561" s="4"/>
    </row>
    <row r="562" spans="3:4" ht="14.25">
      <c r="C562" s="4"/>
      <c r="D562" s="4"/>
    </row>
    <row r="563" spans="3:4" ht="14.25">
      <c r="C563" s="4"/>
      <c r="D563" s="4"/>
    </row>
    <row r="564" spans="3:4" ht="14.25">
      <c r="C564" s="4"/>
      <c r="D564" s="4"/>
    </row>
    <row r="565" spans="3:4" ht="14.25">
      <c r="C565" s="4"/>
      <c r="D565" s="4"/>
    </row>
    <row r="566" spans="3:4" ht="14.25">
      <c r="C566" s="4"/>
      <c r="D566" s="4"/>
    </row>
    <row r="567" spans="3:4" ht="14.25">
      <c r="C567" s="4"/>
      <c r="D567" s="4"/>
    </row>
    <row r="568" spans="3:4" ht="14.25">
      <c r="C568" s="4"/>
      <c r="D568" s="4"/>
    </row>
    <row r="569" spans="3:4" ht="14.25">
      <c r="C569" s="4"/>
      <c r="D569" s="4"/>
    </row>
    <row r="570" spans="3:4" ht="14.25">
      <c r="C570" s="4"/>
      <c r="D570" s="4"/>
    </row>
    <row r="571" spans="3:4" ht="14.25">
      <c r="C571" s="4"/>
      <c r="D571" s="4"/>
    </row>
    <row r="572" spans="3:4" ht="14.25">
      <c r="C572" s="4"/>
      <c r="D572" s="4"/>
    </row>
    <row r="573" spans="3:4" ht="14.25">
      <c r="C573" s="4"/>
      <c r="D573" s="4"/>
    </row>
    <row r="574" spans="3:4" ht="14.25">
      <c r="C574" s="4"/>
      <c r="D574" s="4"/>
    </row>
    <row r="575" spans="3:4" ht="14.25">
      <c r="C575" s="4"/>
      <c r="D575" s="4"/>
    </row>
    <row r="576" spans="3:4" ht="14.25">
      <c r="C576" s="4"/>
      <c r="D576" s="4"/>
    </row>
    <row r="577" spans="3:4" ht="14.25">
      <c r="C577" s="4"/>
      <c r="D577" s="4"/>
    </row>
    <row r="578" spans="3:4" ht="14.25">
      <c r="C578" s="4"/>
      <c r="D578" s="4"/>
    </row>
    <row r="579" spans="3:4" ht="14.25">
      <c r="C579" s="4"/>
      <c r="D579" s="4"/>
    </row>
    <row r="580" spans="3:4" ht="14.25">
      <c r="C580" s="4"/>
      <c r="D580" s="4"/>
    </row>
    <row r="581" spans="3:4" ht="14.25">
      <c r="C581" s="4"/>
      <c r="D581" s="4"/>
    </row>
    <row r="582" spans="3:4" ht="14.25">
      <c r="C582" s="4"/>
      <c r="D582" s="4"/>
    </row>
    <row r="583" spans="3:4" ht="14.25">
      <c r="C583" s="4"/>
      <c r="D583" s="4"/>
    </row>
    <row r="584" spans="3:4" ht="14.25">
      <c r="C584" s="4"/>
      <c r="D584" s="4"/>
    </row>
    <row r="585" spans="3:4" ht="14.25">
      <c r="C585" s="4"/>
      <c r="D585" s="4"/>
    </row>
    <row r="586" spans="3:4" ht="14.25">
      <c r="C586" s="4"/>
      <c r="D586" s="4"/>
    </row>
    <row r="587" spans="3:4" ht="14.25">
      <c r="C587" s="4"/>
      <c r="D587" s="4"/>
    </row>
    <row r="588" spans="3:4" ht="14.25">
      <c r="C588" s="4"/>
      <c r="D588" s="4"/>
    </row>
    <row r="589" spans="3:4" ht="14.25">
      <c r="C589" s="4"/>
      <c r="D589" s="4"/>
    </row>
    <row r="590" spans="3:4" ht="14.25">
      <c r="C590" s="4"/>
      <c r="D590" s="4"/>
    </row>
    <row r="591" spans="3:4" ht="14.25">
      <c r="C591" s="4"/>
      <c r="D591" s="4"/>
    </row>
    <row r="592" spans="3:4" ht="14.25">
      <c r="C592" s="4"/>
      <c r="D592" s="4"/>
    </row>
    <row r="593" spans="3:4" ht="14.25">
      <c r="C593" s="4"/>
      <c r="D593" s="4"/>
    </row>
    <row r="594" spans="3:4" ht="14.25">
      <c r="C594" s="4"/>
      <c r="D594" s="4"/>
    </row>
    <row r="595" spans="3:4" ht="14.25">
      <c r="C595" s="4"/>
      <c r="D595" s="4"/>
    </row>
    <row r="596" spans="3:4" ht="14.25">
      <c r="C596" s="4"/>
      <c r="D596" s="4"/>
    </row>
    <row r="597" spans="3:4" ht="14.25">
      <c r="C597" s="4"/>
      <c r="D597" s="4"/>
    </row>
    <row r="598" spans="3:4" ht="14.25">
      <c r="C598" s="4"/>
      <c r="D598" s="4"/>
    </row>
    <row r="599" spans="3:4" ht="14.25">
      <c r="C599" s="4"/>
      <c r="D599" s="4"/>
    </row>
    <row r="600" spans="3:4" ht="14.25">
      <c r="C600" s="4"/>
      <c r="D600" s="4"/>
    </row>
    <row r="601" spans="3:4" ht="14.25">
      <c r="C601" s="4"/>
      <c r="D601" s="4"/>
    </row>
    <row r="602" spans="3:4" ht="14.25">
      <c r="C602" s="4"/>
      <c r="D602" s="4"/>
    </row>
    <row r="603" spans="3:4" ht="14.25">
      <c r="C603" s="4"/>
      <c r="D603" s="4"/>
    </row>
    <row r="604" spans="3:4" ht="14.25">
      <c r="C604" s="4"/>
      <c r="D604" s="4"/>
    </row>
    <row r="605" spans="3:4" ht="14.25">
      <c r="C605" s="4"/>
      <c r="D605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1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2" sqref="M2"/>
    </sheetView>
  </sheetViews>
  <sheetFormatPr defaultColWidth="9.140625" defaultRowHeight="15"/>
  <cols>
    <col min="1" max="1" width="10.00390625" style="4" customWidth="1"/>
    <col min="2" max="2" width="33.140625" style="4" customWidth="1"/>
    <col min="5" max="7" width="8.8515625" style="0" hidden="1" customWidth="1"/>
  </cols>
  <sheetData>
    <row r="1" ht="21">
      <c r="A1" s="28" t="s">
        <v>219</v>
      </c>
    </row>
    <row r="4" spans="1:18" ht="14.25">
      <c r="A4" s="1" t="s">
        <v>0</v>
      </c>
      <c r="B4" s="1" t="s">
        <v>1</v>
      </c>
      <c r="C4" s="25" t="s">
        <v>205</v>
      </c>
      <c r="D4" s="25" t="s">
        <v>206</v>
      </c>
      <c r="E4" s="25"/>
      <c r="F4" s="25"/>
      <c r="G4" s="25"/>
      <c r="H4" s="25" t="s">
        <v>207</v>
      </c>
      <c r="I4" s="25" t="s">
        <v>208</v>
      </c>
      <c r="J4" s="25" t="s">
        <v>210</v>
      </c>
      <c r="K4" s="25" t="s">
        <v>211</v>
      </c>
      <c r="L4" s="25" t="s">
        <v>212</v>
      </c>
      <c r="M4" s="25" t="s">
        <v>213</v>
      </c>
      <c r="N4" s="25" t="s">
        <v>214</v>
      </c>
      <c r="O4" s="25" t="s">
        <v>215</v>
      </c>
      <c r="P4" s="25" t="s">
        <v>216</v>
      </c>
      <c r="Q4" s="25" t="s">
        <v>217</v>
      </c>
      <c r="R4" s="25" t="s">
        <v>218</v>
      </c>
    </row>
    <row r="5" spans="1:18" ht="14.25">
      <c r="A5" s="5">
        <v>2063</v>
      </c>
      <c r="B5" s="6" t="s">
        <v>4</v>
      </c>
      <c r="C5" s="2">
        <f>+Data!E5</f>
        <v>0.051834765802707496</v>
      </c>
      <c r="D5" s="2">
        <f>+Data!I5</f>
        <v>0.08924898151580404</v>
      </c>
      <c r="H5" s="2">
        <f>+Data!M5</f>
        <v>0.128406299191854</v>
      </c>
      <c r="I5" s="2">
        <f>+Data!Q5</f>
        <v>0.11745890636982095</v>
      </c>
      <c r="J5" s="2">
        <f>+Data!U5</f>
        <v>0.1901267244803172</v>
      </c>
      <c r="K5" s="2">
        <f>+Data!Y5</f>
        <v>0.1668508127847715</v>
      </c>
      <c r="L5" s="2">
        <f>+Data!AC5</f>
        <v>0.164385384014106</v>
      </c>
      <c r="M5" s="2">
        <f>+Data!AG5</f>
        <v>0.13921749124156077</v>
      </c>
      <c r="N5" s="2">
        <f>+Data!AK5</f>
        <v>0.15934106103435</v>
      </c>
      <c r="O5" s="2">
        <f>+Data!AO5</f>
        <v>0.31484019342194847</v>
      </c>
      <c r="P5" s="2">
        <f>+Data!AS5</f>
        <v>0.18847386011641087</v>
      </c>
      <c r="Q5" s="2">
        <f>+Data!AW5</f>
        <v>0.19256020936465126</v>
      </c>
      <c r="R5" s="2">
        <f>+Data!BA5</f>
        <v>0.1681825944461899</v>
      </c>
    </row>
    <row r="6" spans="1:18" ht="14.25">
      <c r="A6" s="5">
        <v>2113</v>
      </c>
      <c r="B6" s="6" t="s">
        <v>5</v>
      </c>
      <c r="C6" s="2">
        <f>+Data!E6</f>
        <v>0.06176475705351336</v>
      </c>
      <c r="D6" s="2">
        <f>+Data!I6</f>
        <v>0.05483792755685854</v>
      </c>
      <c r="H6" s="2">
        <f>+Data!M6</f>
        <v>0.051903198946014376</v>
      </c>
      <c r="I6" s="2">
        <f>+Data!Q6</f>
        <v>0.051165145865111325</v>
      </c>
      <c r="J6" s="2">
        <f>+Data!U6</f>
        <v>0.07165485252561227</v>
      </c>
      <c r="K6" s="2">
        <f>+Data!Y6</f>
        <v>0.04806136848635908</v>
      </c>
      <c r="L6" s="2">
        <f>+Data!AC6</f>
        <v>0.08204674071094661</v>
      </c>
      <c r="M6" s="2">
        <f>+Data!AG6</f>
        <v>0.04618707854528695</v>
      </c>
      <c r="N6" s="2">
        <f>+Data!AK6</f>
        <v>0.0647097238657093</v>
      </c>
      <c r="O6" s="2">
        <f>+Data!AO6</f>
        <v>0.04660158769724842</v>
      </c>
      <c r="P6" s="2">
        <f>+Data!AS6</f>
        <v>0.04991396789608641</v>
      </c>
      <c r="Q6" s="2">
        <f>+Data!AW6</f>
        <v>0.047936348697892636</v>
      </c>
      <c r="R6" s="2">
        <f>+Data!BA6</f>
        <v>0.08597382796387489</v>
      </c>
    </row>
    <row r="7" spans="1:18" ht="14.25">
      <c r="A7" s="5">
        <v>1899</v>
      </c>
      <c r="B7" s="6" t="s">
        <v>6</v>
      </c>
      <c r="C7" s="2">
        <f>+Data!E7</f>
        <v>0.07421472571126536</v>
      </c>
      <c r="D7" s="2">
        <f>+Data!I7</f>
        <v>0.09803794734013921</v>
      </c>
      <c r="H7" s="2">
        <f>+Data!M7</f>
        <v>0.06805723753566112</v>
      </c>
      <c r="I7" s="2">
        <f>+Data!Q7</f>
        <v>0.073497530330315</v>
      </c>
      <c r="J7" s="2">
        <f>+Data!U7</f>
        <v>0.06639186082927098</v>
      </c>
      <c r="K7" s="2">
        <f>+Data!Y7</f>
        <v>0.07046183558415264</v>
      </c>
      <c r="L7" s="2">
        <f>+Data!AC7</f>
        <v>0.07391320321810424</v>
      </c>
      <c r="M7" s="2">
        <f>+Data!AG7</f>
        <v>0.05680589073554341</v>
      </c>
      <c r="N7" s="2">
        <f>+Data!AK7</f>
        <v>0.0901079803455776</v>
      </c>
      <c r="O7" s="2">
        <f>+Data!AO7</f>
        <v>0.072638424359906</v>
      </c>
      <c r="P7" s="2">
        <f>+Data!AS7</f>
        <v>0.05868208490411676</v>
      </c>
      <c r="Q7" s="2">
        <f>+Data!AW7</f>
        <v>0.05640518853890918</v>
      </c>
      <c r="R7" s="2">
        <f>+Data!BA7</f>
        <v>0.057131640011475644</v>
      </c>
    </row>
    <row r="8" spans="1:18" ht="14.25">
      <c r="A8" s="5">
        <v>2252</v>
      </c>
      <c r="B8" s="6" t="s">
        <v>7</v>
      </c>
      <c r="C8" s="2">
        <f>+Data!E8</f>
        <v>0.05261757927398277</v>
      </c>
      <c r="D8" s="2">
        <f>+Data!I8</f>
        <v>0.053387846943097374</v>
      </c>
      <c r="H8" s="2">
        <f>+Data!M8</f>
        <v>0.06370250950731662</v>
      </c>
      <c r="I8" s="2">
        <f>+Data!Q8</f>
        <v>0.05965546367345171</v>
      </c>
      <c r="J8" s="2">
        <f>+Data!U8</f>
        <v>0.060870551156611254</v>
      </c>
      <c r="K8" s="2">
        <f>+Data!Y8</f>
        <v>0.052969297338068884</v>
      </c>
      <c r="L8" s="2">
        <f>+Data!AC8</f>
        <v>0.05693831803779335</v>
      </c>
      <c r="M8" s="2">
        <f>+Data!AG8</f>
        <v>0.05681414822428762</v>
      </c>
      <c r="N8" s="2">
        <f>+Data!AK8</f>
        <v>0.046849861091227234</v>
      </c>
      <c r="O8" s="2">
        <f>+Data!AO8</f>
        <v>0.0482760215704316</v>
      </c>
      <c r="P8" s="2">
        <f>+Data!AS8</f>
        <v>0.04748175019605999</v>
      </c>
      <c r="Q8" s="2">
        <f>+Data!AW8</f>
        <v>0.0491350798783856</v>
      </c>
      <c r="R8" s="2">
        <f>+Data!BA8</f>
        <v>0.04448255481351379</v>
      </c>
    </row>
    <row r="9" spans="1:18" ht="14.25">
      <c r="A9" s="5">
        <v>2111</v>
      </c>
      <c r="B9" s="6" t="s">
        <v>8</v>
      </c>
      <c r="C9" s="2">
        <f>+Data!E9</f>
        <v>0.04783796348153221</v>
      </c>
      <c r="D9" s="2">
        <f>+Data!I9</f>
        <v>0.03418209701735769</v>
      </c>
      <c r="H9" s="2">
        <f>+Data!M9</f>
        <v>0.0426151874208903</v>
      </c>
      <c r="I9" s="2">
        <f>+Data!Q9</f>
        <v>0.04518932323020335</v>
      </c>
      <c r="J9" s="2">
        <f>+Data!U9</f>
        <v>0.04953988649607445</v>
      </c>
      <c r="K9" s="2">
        <f>+Data!Y9</f>
        <v>0.04629953190801696</v>
      </c>
      <c r="L9" s="2">
        <f>+Data!AC9</f>
        <v>0.04084882131634939</v>
      </c>
      <c r="M9" s="2">
        <f>+Data!AG9</f>
        <v>0.03594501743482065</v>
      </c>
      <c r="N9" s="2">
        <f>+Data!AK9</f>
        <v>0.04150844764749243</v>
      </c>
      <c r="O9" s="2">
        <f>+Data!AO9</f>
        <v>0.0690856799930105</v>
      </c>
      <c r="P9" s="2">
        <f>+Data!AS9</f>
        <v>0.0516541406009725</v>
      </c>
      <c r="Q9" s="2">
        <f>+Data!AW9</f>
        <v>0.05669510734630895</v>
      </c>
      <c r="R9" s="2">
        <f>+Data!BA9</f>
        <v>0.06212621978061345</v>
      </c>
    </row>
    <row r="10" spans="1:18" ht="14.25">
      <c r="A10" s="5">
        <v>2005</v>
      </c>
      <c r="B10" s="6" t="s">
        <v>9</v>
      </c>
      <c r="C10" s="2">
        <f>+Data!E10</f>
        <v>0.07239762975485771</v>
      </c>
      <c r="D10" s="2">
        <f>+Data!I10</f>
        <v>0.07207358781235103</v>
      </c>
      <c r="H10" s="2">
        <f>+Data!M10</f>
        <v>0.06510157471395561</v>
      </c>
      <c r="I10" s="2">
        <f>+Data!Q10</f>
        <v>0.07086207373161815</v>
      </c>
      <c r="J10" s="2">
        <f>+Data!U10</f>
        <v>0.06119585469149895</v>
      </c>
      <c r="K10" s="2">
        <f>+Data!Y10</f>
        <v>0.07685853683026415</v>
      </c>
      <c r="L10" s="2">
        <f>+Data!AC10</f>
        <v>0.08475570742580692</v>
      </c>
      <c r="M10" s="2">
        <f>+Data!AG10</f>
        <v>0.07364045401340855</v>
      </c>
      <c r="N10" s="2">
        <f>+Data!AK10</f>
        <v>0.07394773619529378</v>
      </c>
      <c r="O10" s="2">
        <f>+Data!AO10</f>
        <v>0.06635144202095936</v>
      </c>
      <c r="P10" s="2">
        <f>+Data!AS10</f>
        <v>0.06633395795841142</v>
      </c>
      <c r="Q10" s="2">
        <f>+Data!AW10</f>
        <v>0.042377174223411994</v>
      </c>
      <c r="R10" s="2">
        <f>+Data!BA10</f>
        <v>0.03273366199136134</v>
      </c>
    </row>
    <row r="11" spans="1:18" ht="14.25">
      <c r="A11" s="5">
        <v>2115</v>
      </c>
      <c r="B11" s="6" t="s">
        <v>10</v>
      </c>
      <c r="C11" s="2">
        <f>+Data!E11</f>
        <v>0.18422734314484895</v>
      </c>
      <c r="D11" s="2">
        <f>+Data!I11</f>
        <v>0.14982229900416283</v>
      </c>
      <c r="H11" s="2">
        <f>+Data!M11</f>
        <v>0.14595139507167318</v>
      </c>
      <c r="I11" s="2">
        <f>+Data!Q11</f>
        <v>0.1539107464618722</v>
      </c>
      <c r="J11" s="2">
        <f>+Data!U11</f>
        <v>0.215114615853431</v>
      </c>
      <c r="K11" s="2">
        <f>+Data!Y11</f>
        <v>0.3873569338075691</v>
      </c>
      <c r="L11" s="2">
        <f>+Data!AC11</f>
        <v>0.41038407413198585</v>
      </c>
      <c r="M11" s="2">
        <f>+Data!AG11</f>
        <v>0.1846493165839285</v>
      </c>
      <c r="N11" s="2">
        <f>+Data!AK11</f>
        <v>0.19733145572962507</v>
      </c>
      <c r="O11" s="2">
        <f>+Data!AO11</f>
        <v>0.1689517553684045</v>
      </c>
      <c r="P11" s="2">
        <f>+Data!AS11</f>
        <v>0.2820071604526362</v>
      </c>
      <c r="Q11" s="2">
        <f>+Data!AW11</f>
        <v>0.25208393420202707</v>
      </c>
      <c r="R11" s="2">
        <f>+Data!BA11</f>
        <v>0.35410290670975947</v>
      </c>
    </row>
    <row r="12" spans="1:18" ht="14.25">
      <c r="A12" s="5">
        <v>2041</v>
      </c>
      <c r="B12" s="6" t="s">
        <v>11</v>
      </c>
      <c r="C12" s="2">
        <f>+Data!E12</f>
        <v>0.031060617171371912</v>
      </c>
      <c r="D12" s="2">
        <f>+Data!I12</f>
        <v>0.02968089070143488</v>
      </c>
      <c r="H12" s="2">
        <f>+Data!M12</f>
        <v>0.02812714293576972</v>
      </c>
      <c r="I12" s="2">
        <f>+Data!Q12</f>
        <v>0.030336765712259264</v>
      </c>
      <c r="J12" s="2">
        <f>+Data!U12</f>
        <v>0.031292005578365444</v>
      </c>
      <c r="K12" s="2">
        <f>+Data!Y12</f>
        <v>0.03495398850987097</v>
      </c>
      <c r="L12" s="2">
        <f>+Data!AC12</f>
        <v>0.03544081335284611</v>
      </c>
      <c r="M12" s="2">
        <f>+Data!AG12</f>
        <v>0.03349281465775457</v>
      </c>
      <c r="N12" s="2">
        <f>+Data!AK12</f>
        <v>0.03567174938041551</v>
      </c>
      <c r="O12" s="2">
        <f>+Data!AO12</f>
        <v>0.031821467708485145</v>
      </c>
      <c r="P12" s="2">
        <f>+Data!AS12</f>
        <v>0.03348136090926102</v>
      </c>
      <c r="Q12" s="2">
        <f>+Data!AW12</f>
        <v>0.035655973541858586</v>
      </c>
      <c r="R12" s="2">
        <f>+Data!BA12</f>
        <v>0.03510420221819361</v>
      </c>
    </row>
    <row r="13" spans="1:18" ht="14.25">
      <c r="A13" s="5">
        <v>2051</v>
      </c>
      <c r="B13" s="6" t="s">
        <v>12</v>
      </c>
      <c r="C13" s="2">
        <f>+Data!E13</f>
        <v>0.15184276223924173</v>
      </c>
      <c r="D13" s="2">
        <f>+Data!I13</f>
        <v>0.1979342277098421</v>
      </c>
      <c r="H13" s="2">
        <f>+Data!M13</f>
        <v>0.18976205984903635</v>
      </c>
      <c r="I13" s="2">
        <f>+Data!Q13</f>
        <v>0.20175735503174883</v>
      </c>
      <c r="J13" s="2">
        <f>+Data!U13</f>
        <v>0.2909228151733723</v>
      </c>
      <c r="K13" s="2">
        <f>+Data!Y13</f>
        <v>0.18198555008659528</v>
      </c>
      <c r="L13" s="2">
        <f>+Data!AC13</f>
        <v>0.207969128381789</v>
      </c>
      <c r="M13" s="2">
        <f>+Data!AG13</f>
        <v>0.3316902049636592</v>
      </c>
      <c r="N13" s="2">
        <f>+Data!AK13</f>
        <v>0.24412618487785606</v>
      </c>
      <c r="O13" s="2">
        <f>+Data!AO13</f>
        <v>0.23493895209816543</v>
      </c>
      <c r="P13" s="2">
        <f>+Data!AS13</f>
        <v>0.2598751935871261</v>
      </c>
      <c r="Q13" s="2">
        <f>+Data!AW13</f>
        <v>0.27551531947695757</v>
      </c>
      <c r="R13" s="2">
        <f>+Data!BA13</f>
        <v>0.17110701309799428</v>
      </c>
    </row>
    <row r="14" spans="1:18" ht="14.25">
      <c r="A14" s="5">
        <v>1933</v>
      </c>
      <c r="B14" s="6" t="s">
        <v>13</v>
      </c>
      <c r="C14" s="2">
        <f>+Data!E14</f>
        <v>0.04252131331811731</v>
      </c>
      <c r="D14" s="2">
        <f>+Data!I14</f>
        <v>0.05096086618616046</v>
      </c>
      <c r="H14" s="2">
        <f>+Data!M14</f>
        <v>0.04943323867466923</v>
      </c>
      <c r="I14" s="2">
        <f>+Data!Q14</f>
        <v>0.05237694725045921</v>
      </c>
      <c r="J14" s="2">
        <f>+Data!U14</f>
        <v>0.05293685962866736</v>
      </c>
      <c r="K14" s="2">
        <f>+Data!Y14</f>
        <v>0.08063218613839723</v>
      </c>
      <c r="L14" s="2">
        <f>+Data!AC14</f>
        <v>0.07013208385065116</v>
      </c>
      <c r="M14" s="2">
        <f>+Data!AG14</f>
        <v>0.07029831920134644</v>
      </c>
      <c r="N14" s="2">
        <f>+Data!AK14</f>
        <v>0.07148175674755494</v>
      </c>
      <c r="O14" s="2">
        <f>+Data!AO14</f>
        <v>0.07276838608125796</v>
      </c>
      <c r="P14" s="2">
        <f>+Data!AS14</f>
        <v>0.11859432015761351</v>
      </c>
      <c r="Q14" s="2">
        <f>+Data!AW14</f>
        <v>0.082334149181261</v>
      </c>
      <c r="R14" s="2">
        <f>+Data!BA14</f>
        <v>0.07607675119709888</v>
      </c>
    </row>
    <row r="15" spans="1:18" ht="14.25">
      <c r="A15" s="5">
        <v>2208</v>
      </c>
      <c r="B15" s="6" t="s">
        <v>14</v>
      </c>
      <c r="C15" s="2">
        <f>+Data!E15</f>
        <v>0.04642782943102875</v>
      </c>
      <c r="D15" s="2">
        <f>+Data!I15</f>
        <v>0.04859708402438033</v>
      </c>
      <c r="H15" s="2">
        <f>+Data!M15</f>
        <v>0.048645497891942814</v>
      </c>
      <c r="I15" s="2">
        <f>+Data!Q15</f>
        <v>0.043411116491104115</v>
      </c>
      <c r="J15" s="2">
        <f>+Data!U15</f>
        <v>0.060454997164144694</v>
      </c>
      <c r="K15" s="2">
        <f>+Data!Y15</f>
        <v>0.041270261648148475</v>
      </c>
      <c r="L15" s="2">
        <f>+Data!AC15</f>
        <v>0.05956628478349571</v>
      </c>
      <c r="M15" s="2">
        <f>+Data!AG15</f>
        <v>0.04702165911896158</v>
      </c>
      <c r="N15" s="2">
        <f>+Data!AK15</f>
        <v>0.04701254283274339</v>
      </c>
      <c r="O15" s="2">
        <f>+Data!AO15</f>
        <v>0.0460296347480625</v>
      </c>
      <c r="P15" s="2">
        <f>+Data!AS15</f>
        <v>0.04152918239763465</v>
      </c>
      <c r="Q15" s="2">
        <f>+Data!AW15</f>
        <v>0.0687280458849948</v>
      </c>
      <c r="R15" s="2">
        <f>+Data!BA15</f>
        <v>0.04914076399149456</v>
      </c>
    </row>
    <row r="16" spans="1:18" ht="14.25">
      <c r="A16" s="5">
        <v>1894</v>
      </c>
      <c r="B16" s="6" t="s">
        <v>15</v>
      </c>
      <c r="C16" s="2">
        <f>+Data!E16</f>
        <v>0.025072369270001178</v>
      </c>
      <c r="D16" s="2">
        <f>+Data!I16</f>
        <v>0.027392862201571947</v>
      </c>
      <c r="H16" s="2">
        <f>+Data!M16</f>
        <v>0.02556541095000563</v>
      </c>
      <c r="I16" s="2">
        <f>+Data!Q16</f>
        <v>0.03144785682999285</v>
      </c>
      <c r="J16" s="2">
        <f>+Data!U16</f>
        <v>0.038742162709429796</v>
      </c>
      <c r="K16" s="2">
        <f>+Data!Y16</f>
        <v>0.03682797459377725</v>
      </c>
      <c r="L16" s="2">
        <f>+Data!AC16</f>
        <v>0.04126084047348491</v>
      </c>
      <c r="M16" s="2">
        <f>+Data!AG16</f>
        <v>0.04076926393689959</v>
      </c>
      <c r="N16" s="2">
        <f>+Data!AK16</f>
        <v>0.03794230402384701</v>
      </c>
      <c r="O16" s="2">
        <f>+Data!AO16</f>
        <v>0.03729261046464241</v>
      </c>
      <c r="P16" s="2">
        <f>+Data!AS16</f>
        <v>0.03739101045950127</v>
      </c>
      <c r="Q16" s="2">
        <f>+Data!AW16</f>
        <v>0.03730701608382496</v>
      </c>
      <c r="R16" s="2">
        <f>+Data!BA16</f>
        <v>0.035900995175045206</v>
      </c>
    </row>
    <row r="17" spans="1:18" ht="14.25">
      <c r="A17" s="5">
        <v>1969</v>
      </c>
      <c r="B17" s="6" t="s">
        <v>16</v>
      </c>
      <c r="C17" s="2">
        <f>+Data!E17</f>
        <v>0.06475825296551617</v>
      </c>
      <c r="D17" s="2">
        <f>+Data!I17</f>
        <v>0.07076140019311179</v>
      </c>
      <c r="H17" s="2">
        <f>+Data!M17</f>
        <v>0.061584733317509036</v>
      </c>
      <c r="I17" s="2">
        <f>+Data!Q17</f>
        <v>0.05289919703001989</v>
      </c>
      <c r="J17" s="2">
        <f>+Data!U17</f>
        <v>0.07632652596655855</v>
      </c>
      <c r="K17" s="2">
        <f>+Data!Y17</f>
        <v>0.07122199417886281</v>
      </c>
      <c r="L17" s="2">
        <f>+Data!AC17</f>
        <v>0.05603234475454264</v>
      </c>
      <c r="M17" s="2">
        <f>+Data!AG17</f>
        <v>0.07988520747472327</v>
      </c>
      <c r="N17" s="2">
        <f>+Data!AK17</f>
        <v>0.07234515208382664</v>
      </c>
      <c r="O17" s="2">
        <f>+Data!AO17</f>
        <v>0.0804863636465254</v>
      </c>
      <c r="P17" s="2">
        <f>+Data!AS17</f>
        <v>0.06440102104780476</v>
      </c>
      <c r="Q17" s="2">
        <f>+Data!AW17</f>
        <v>0.05756431645362219</v>
      </c>
      <c r="R17" s="2">
        <f>+Data!BA17</f>
        <v>0.08427075204479041</v>
      </c>
    </row>
    <row r="18" spans="1:18" ht="14.25">
      <c r="A18" s="5">
        <v>2240</v>
      </c>
      <c r="B18" s="6" t="s">
        <v>17</v>
      </c>
      <c r="C18" s="2">
        <f>+Data!E18</f>
        <v>0.08560229953951005</v>
      </c>
      <c r="D18" s="2">
        <f>+Data!I18</f>
        <v>0.08388877113731302</v>
      </c>
      <c r="H18" s="2">
        <f>+Data!M18</f>
        <v>0.07711091098680148</v>
      </c>
      <c r="I18" s="2">
        <f>+Data!Q18</f>
        <v>0.0765881298692811</v>
      </c>
      <c r="J18" s="2">
        <f>+Data!U18</f>
        <v>0.08296450051541449</v>
      </c>
      <c r="K18" s="2">
        <f>+Data!Y18</f>
        <v>0.08840629461811408</v>
      </c>
      <c r="L18" s="2">
        <f>+Data!AC18</f>
        <v>0.08455058074579787</v>
      </c>
      <c r="M18" s="2">
        <f>+Data!AG18</f>
        <v>0.07779683390792755</v>
      </c>
      <c r="N18" s="2">
        <f>+Data!AK18</f>
        <v>0.07476933989658557</v>
      </c>
      <c r="O18" s="2">
        <f>+Data!AO18</f>
        <v>0.07055886382441764</v>
      </c>
      <c r="P18" s="2">
        <f>+Data!AS18</f>
        <v>0.06601929718945952</v>
      </c>
      <c r="Q18" s="2">
        <f>+Data!AW18</f>
        <v>0.0694852026682273</v>
      </c>
      <c r="R18" s="2">
        <f>+Data!BA18</f>
        <v>0.06683925248711026</v>
      </c>
    </row>
    <row r="19" spans="1:18" ht="14.25">
      <c r="A19" s="5">
        <v>2243</v>
      </c>
      <c r="B19" s="6" t="s">
        <v>18</v>
      </c>
      <c r="C19" s="2">
        <f>+Data!E19</f>
        <v>0.045204695807979305</v>
      </c>
      <c r="D19" s="2">
        <f>+Data!I19</f>
        <v>0.04903973636940128</v>
      </c>
      <c r="H19" s="2">
        <f>+Data!M19</f>
        <v>0.04674047327372994</v>
      </c>
      <c r="I19" s="2">
        <f>+Data!Q19</f>
        <v>0.05110642570858032</v>
      </c>
      <c r="J19" s="2">
        <f>+Data!U19</f>
        <v>0.04986292350226305</v>
      </c>
      <c r="K19" s="2">
        <f>+Data!Y19</f>
        <v>0.048363920562484</v>
      </c>
      <c r="L19" s="2">
        <f>+Data!AC19</f>
        <v>0.04734302195399539</v>
      </c>
      <c r="M19" s="2">
        <f>+Data!AG19</f>
        <v>0.051188928121347795</v>
      </c>
      <c r="N19" s="2">
        <f>+Data!AK19</f>
        <v>0.05334109890186001</v>
      </c>
      <c r="O19" s="2">
        <f>+Data!AO19</f>
        <v>0.05275921234048128</v>
      </c>
      <c r="P19" s="2">
        <f>+Data!AS19</f>
        <v>0.044383554882498816</v>
      </c>
      <c r="Q19" s="2">
        <f>+Data!AW19</f>
        <v>0.05051467849776925</v>
      </c>
      <c r="R19" s="2">
        <f>+Data!BA19</f>
        <v>0.04513295803439224</v>
      </c>
    </row>
    <row r="20" spans="1:18" ht="14.25">
      <c r="A20" s="5">
        <v>1976</v>
      </c>
      <c r="B20" s="6" t="s">
        <v>19</v>
      </c>
      <c r="C20" s="2">
        <f>+Data!E20</f>
        <v>0.056506906798925595</v>
      </c>
      <c r="D20" s="2">
        <f>+Data!I20</f>
        <v>0.044248218264614045</v>
      </c>
      <c r="H20" s="2">
        <f>+Data!M20</f>
        <v>0.04901160853670795</v>
      </c>
      <c r="I20" s="2">
        <f>+Data!Q20</f>
        <v>0.04619269358667908</v>
      </c>
      <c r="J20" s="2">
        <f>+Data!U20</f>
        <v>0.04811748326934299</v>
      </c>
      <c r="K20" s="2">
        <f>+Data!Y20</f>
        <v>0.05329186613757248</v>
      </c>
      <c r="L20" s="2">
        <f>+Data!AC20</f>
        <v>0.049178379932083786</v>
      </c>
      <c r="M20" s="2">
        <f>+Data!AG20</f>
        <v>0.04858230800100058</v>
      </c>
      <c r="N20" s="2">
        <f>+Data!AK20</f>
        <v>0.055139115998209226</v>
      </c>
      <c r="O20" s="2">
        <f>+Data!AO20</f>
        <v>0.05646175323377519</v>
      </c>
      <c r="P20" s="2">
        <f>+Data!AS20</f>
        <v>0.06624411577599408</v>
      </c>
      <c r="Q20" s="2">
        <f>+Data!AW20</f>
        <v>0.051558929211001955</v>
      </c>
      <c r="R20" s="2">
        <f>+Data!BA20</f>
        <v>0.05415041549230031</v>
      </c>
    </row>
    <row r="21" spans="1:18" ht="14.25">
      <c r="A21" s="5">
        <v>2088</v>
      </c>
      <c r="B21" s="6" t="s">
        <v>20</v>
      </c>
      <c r="C21" s="2">
        <f>+Data!E21</f>
        <v>0.040022874890603105</v>
      </c>
      <c r="D21" s="2">
        <f>+Data!I21</f>
        <v>0.04137510663628484</v>
      </c>
      <c r="H21" s="2">
        <f>+Data!M21</f>
        <v>0.04229633696143572</v>
      </c>
      <c r="I21" s="2">
        <f>+Data!Q21</f>
        <v>0.04237813108037954</v>
      </c>
      <c r="J21" s="2">
        <f>+Data!U21</f>
        <v>0.04402869795836389</v>
      </c>
      <c r="K21" s="2">
        <f>+Data!Y21</f>
        <v>0.04756339359599455</v>
      </c>
      <c r="L21" s="2">
        <f>+Data!AC21</f>
        <v>0.04448546925369124</v>
      </c>
      <c r="M21" s="2">
        <f>+Data!AG21</f>
        <v>0.04018165592587972</v>
      </c>
      <c r="N21" s="2">
        <f>+Data!AK21</f>
        <v>0.042283969710896145</v>
      </c>
      <c r="O21" s="2">
        <f>+Data!AO21</f>
        <v>0.03917402681198624</v>
      </c>
      <c r="P21" s="2">
        <f>+Data!AS21</f>
        <v>0.04225248428597387</v>
      </c>
      <c r="Q21" s="2">
        <f>+Data!AW21</f>
        <v>0.04295390560041234</v>
      </c>
      <c r="R21" s="2">
        <f>+Data!BA21</f>
        <v>0.043029751406373835</v>
      </c>
    </row>
    <row r="22" spans="1:18" ht="14.25">
      <c r="A22" s="5">
        <v>2095</v>
      </c>
      <c r="B22" s="6" t="s">
        <v>21</v>
      </c>
      <c r="C22" s="2">
        <f>+Data!E22</f>
        <v>0.08911524616558102</v>
      </c>
      <c r="D22" s="2">
        <f>+Data!I22</f>
        <v>0.06429439019037873</v>
      </c>
      <c r="H22" s="2">
        <f>+Data!M22</f>
        <v>0.12566980370006037</v>
      </c>
      <c r="I22" s="2">
        <f>+Data!Q22</f>
        <v>0.06704538037776005</v>
      </c>
      <c r="J22" s="2">
        <f>+Data!U22</f>
        <v>0.06547014261705561</v>
      </c>
      <c r="K22" s="2">
        <f>+Data!Y22</f>
        <v>0.06608788794924039</v>
      </c>
      <c r="L22" s="2">
        <f>+Data!AC22</f>
        <v>0.07318039276744674</v>
      </c>
      <c r="M22" s="2">
        <f>+Data!AG22</f>
        <v>0.11149362719322108</v>
      </c>
      <c r="N22" s="2">
        <f>+Data!AK22</f>
        <v>0.05884507370213291</v>
      </c>
      <c r="O22" s="2">
        <f>+Data!AO22</f>
        <v>0.05713308654206529</v>
      </c>
      <c r="P22" s="2">
        <f>+Data!AS22</f>
        <v>0.06540905274696855</v>
      </c>
      <c r="Q22" s="2">
        <f>+Data!AW22</f>
        <v>0.07392709562250907</v>
      </c>
      <c r="R22" s="2">
        <f>+Data!BA22</f>
        <v>0.11425072568188686</v>
      </c>
    </row>
    <row r="23" spans="1:18" ht="14.25">
      <c r="A23" s="5">
        <v>2052</v>
      </c>
      <c r="B23" s="6" t="s">
        <v>22</v>
      </c>
      <c r="C23" s="2">
        <f>+Data!E23</f>
        <v>0.04770484836963556</v>
      </c>
      <c r="D23" s="2">
        <f>+Data!I23</f>
        <v>0.04390846696501977</v>
      </c>
      <c r="H23" s="2">
        <f>+Data!M23</f>
        <v>0.06550250467726279</v>
      </c>
      <c r="I23" s="2">
        <f>+Data!Q23</f>
        <v>0.04257260924847755</v>
      </c>
      <c r="J23" s="2">
        <f>+Data!U23</f>
        <v>0.11941559225121365</v>
      </c>
      <c r="K23" s="2">
        <f>+Data!Y23</f>
        <v>0.09371718257947854</v>
      </c>
      <c r="L23" s="2">
        <f>+Data!AC23</f>
        <v>0.02673152795465328</v>
      </c>
      <c r="M23" s="2">
        <f>+Data!AG23</f>
        <v>0.018287372490202243</v>
      </c>
      <c r="N23" s="2">
        <f>+Data!AK23</f>
        <v>0.0270642999216999</v>
      </c>
      <c r="O23" s="2">
        <f>+Data!AO23</f>
        <v>0.03899884099597336</v>
      </c>
      <c r="P23" s="2">
        <f>+Data!AS23</f>
        <v>0.040027072979978394</v>
      </c>
      <c r="Q23" s="2">
        <f>+Data!AW23</f>
        <v>0.04722848017588561</v>
      </c>
      <c r="R23" s="2">
        <f>+Data!BA23</f>
        <v>0.06081711455958564</v>
      </c>
    </row>
    <row r="24" spans="1:18" ht="14.25">
      <c r="A24" s="5">
        <v>1974</v>
      </c>
      <c r="B24" s="6" t="s">
        <v>23</v>
      </c>
      <c r="C24" s="2">
        <f>+Data!E24</f>
        <v>0.040318119568997474</v>
      </c>
      <c r="D24" s="2">
        <f>+Data!I24</f>
        <v>0.04274624404482607</v>
      </c>
      <c r="H24" s="2">
        <f>+Data!M24</f>
        <v>0.03584131807956789</v>
      </c>
      <c r="I24" s="2">
        <f>+Data!Q24</f>
        <v>0.0490224620681535</v>
      </c>
      <c r="J24" s="2">
        <f>+Data!U24</f>
        <v>0.04712618198854144</v>
      </c>
      <c r="K24" s="2">
        <f>+Data!Y24</f>
        <v>0.043658167843190175</v>
      </c>
      <c r="L24" s="2">
        <f>+Data!AC24</f>
        <v>0.05285537267753021</v>
      </c>
      <c r="M24" s="2">
        <f>+Data!AG24</f>
        <v>0.03855157855165359</v>
      </c>
      <c r="N24" s="2">
        <f>+Data!AK24</f>
        <v>0.05078409835770107</v>
      </c>
      <c r="O24" s="2">
        <f>+Data!AO24</f>
        <v>0.042932761553496415</v>
      </c>
      <c r="P24" s="2">
        <f>+Data!AS24</f>
        <v>0.041677938288884685</v>
      </c>
      <c r="Q24" s="2">
        <f>+Data!AW24</f>
        <v>0.050320540114814356</v>
      </c>
      <c r="R24" s="2">
        <f>+Data!BA24</f>
        <v>0.053718486197952144</v>
      </c>
    </row>
    <row r="25" spans="1:18" ht="14.25">
      <c r="A25" s="5">
        <v>1979</v>
      </c>
      <c r="B25" s="6" t="s">
        <v>24</v>
      </c>
      <c r="C25" s="2">
        <f>+Data!E25</f>
        <v>0.1310517442882704</v>
      </c>
      <c r="D25" s="2">
        <f>+Data!I25</f>
        <v>0.10371630401398635</v>
      </c>
      <c r="H25" s="2">
        <f>+Data!M25</f>
        <v>0.10749711189897622</v>
      </c>
      <c r="I25" s="2">
        <f>+Data!Q25</f>
        <v>0.11385755309660789</v>
      </c>
      <c r="J25" s="2">
        <f>+Data!U25</f>
        <v>0.07469946677043783</v>
      </c>
      <c r="K25" s="2">
        <f>+Data!Y25</f>
        <v>0.07937318333981191</v>
      </c>
      <c r="L25" s="2">
        <f>+Data!AC25</f>
        <v>0.00033198545190566716</v>
      </c>
      <c r="M25" s="2">
        <f>+Data!AG25</f>
        <v>0</v>
      </c>
      <c r="N25" s="2">
        <f>+Data!AK25</f>
        <v>0</v>
      </c>
      <c r="O25" s="2">
        <f>+Data!AO25</f>
        <v>0</v>
      </c>
      <c r="P25" s="2">
        <f>+Data!AS25</f>
        <v>0</v>
      </c>
      <c r="Q25" s="2">
        <f>+Data!AW25</f>
        <v>0</v>
      </c>
      <c r="R25" s="2">
        <f>+Data!BA25</f>
        <v>0</v>
      </c>
    </row>
    <row r="26" spans="1:18" ht="14.25">
      <c r="A26" s="5">
        <v>1896</v>
      </c>
      <c r="B26" s="6" t="s">
        <v>25</v>
      </c>
      <c r="C26" s="2">
        <f>+Data!E26</f>
        <v>0.1502728232075607</v>
      </c>
      <c r="D26" s="2">
        <f>+Data!I26</f>
        <v>0.14147069853829297</v>
      </c>
      <c r="H26" s="2">
        <f>+Data!M26</f>
        <v>0.11488545154674933</v>
      </c>
      <c r="I26" s="2">
        <f>+Data!Q26</f>
        <v>0.11444540519809754</v>
      </c>
      <c r="J26" s="2">
        <f>+Data!U26</f>
        <v>0.12496344525677207</v>
      </c>
      <c r="K26" s="2">
        <f>+Data!Y26</f>
        <v>0.12501736075015074</v>
      </c>
      <c r="L26" s="2">
        <f>+Data!AC26</f>
        <v>0.10358727848636332</v>
      </c>
      <c r="M26" s="2">
        <f>+Data!AG26</f>
        <v>0.10602621080493461</v>
      </c>
      <c r="N26" s="2">
        <f>+Data!AK26</f>
        <v>0.1089672233536557</v>
      </c>
      <c r="O26" s="2">
        <f>+Data!AO26</f>
        <v>0.12757433778074528</v>
      </c>
      <c r="P26" s="2">
        <f>+Data!AS26</f>
        <v>0.13571738392657834</v>
      </c>
      <c r="Q26" s="2">
        <f>+Data!AW26</f>
        <v>0.14582773183555672</v>
      </c>
      <c r="R26" s="2">
        <f>+Data!BA26</f>
        <v>0.1593513143897449</v>
      </c>
    </row>
    <row r="27" spans="1:18" ht="14.25">
      <c r="A27" s="5">
        <v>2046</v>
      </c>
      <c r="B27" s="6" t="s">
        <v>26</v>
      </c>
      <c r="C27" s="2">
        <f>+Data!E27</f>
        <v>0.05481845338096375</v>
      </c>
      <c r="D27" s="2">
        <f>+Data!I27</f>
        <v>0.04661155179023092</v>
      </c>
      <c r="H27" s="2">
        <f>+Data!M27</f>
        <v>0.04468944944244745</v>
      </c>
      <c r="I27" s="2">
        <f>+Data!Q27</f>
        <v>0.048062035142284965</v>
      </c>
      <c r="J27" s="2">
        <f>+Data!U27</f>
        <v>0.05396760207826302</v>
      </c>
      <c r="K27" s="2">
        <f>+Data!Y27</f>
        <v>0.07885354520028108</v>
      </c>
      <c r="L27" s="2">
        <f>+Data!AC27</f>
        <v>0.0452496555176781</v>
      </c>
      <c r="M27" s="2">
        <f>+Data!AG27</f>
        <v>0.04646590446713061</v>
      </c>
      <c r="N27" s="2">
        <f>+Data!AK27</f>
        <v>0.04296232649715103</v>
      </c>
      <c r="O27" s="2">
        <f>+Data!AO27</f>
        <v>0.0751022799236076</v>
      </c>
      <c r="P27" s="2">
        <f>+Data!AS27</f>
        <v>0.05741940227750934</v>
      </c>
      <c r="Q27" s="2">
        <f>+Data!AW27</f>
        <v>0.05759874359522838</v>
      </c>
      <c r="R27" s="2">
        <f>+Data!BA27</f>
        <v>0.06572177257826822</v>
      </c>
    </row>
    <row r="28" spans="1:18" ht="14.25">
      <c r="A28" s="5">
        <v>1995</v>
      </c>
      <c r="B28" s="6" t="s">
        <v>27</v>
      </c>
      <c r="C28" s="2">
        <f>+Data!E28</f>
        <v>0.029468489858526094</v>
      </c>
      <c r="D28" s="2">
        <f>+Data!I28</f>
        <v>0.04121689040882513</v>
      </c>
      <c r="H28" s="2">
        <f>+Data!M28</f>
        <v>0.0715918371549832</v>
      </c>
      <c r="I28" s="2">
        <f>+Data!Q28</f>
        <v>0.03859288033948628</v>
      </c>
      <c r="J28" s="2">
        <f>+Data!U28</f>
        <v>0.030414323726813106</v>
      </c>
      <c r="K28" s="2">
        <f>+Data!Y28</f>
        <v>0.04357657950279552</v>
      </c>
      <c r="L28" s="2">
        <f>+Data!AC28</f>
        <v>0.03962597188101118</v>
      </c>
      <c r="M28" s="2">
        <f>+Data!AG28</f>
        <v>0.04556159107694588</v>
      </c>
      <c r="N28" s="2">
        <f>+Data!AK28</f>
        <v>0.09490934565272498</v>
      </c>
      <c r="O28" s="2">
        <f>+Data!AO28</f>
        <v>0.04077236040632106</v>
      </c>
      <c r="P28" s="2">
        <f>+Data!AS28</f>
        <v>0.03881540272623287</v>
      </c>
      <c r="Q28" s="2">
        <f>+Data!AW28</f>
        <v>0.04996901891705982</v>
      </c>
      <c r="R28" s="2">
        <f>+Data!BA28</f>
        <v>0.1001152976121417</v>
      </c>
    </row>
    <row r="29" spans="1:18" ht="14.25">
      <c r="A29" s="5">
        <v>1929</v>
      </c>
      <c r="B29" s="6" t="s">
        <v>28</v>
      </c>
      <c r="C29" s="2">
        <f>+Data!E29</f>
        <v>0.06303968029047842</v>
      </c>
      <c r="D29" s="2">
        <f>+Data!I29</f>
        <v>0.06319341797155403</v>
      </c>
      <c r="H29" s="2">
        <f>+Data!M29</f>
        <v>0.06335526793233359</v>
      </c>
      <c r="I29" s="2">
        <f>+Data!Q29</f>
        <v>0.06355499368282418</v>
      </c>
      <c r="J29" s="2">
        <f>+Data!U29</f>
        <v>0.06571803751105829</v>
      </c>
      <c r="K29" s="2">
        <f>+Data!Y29</f>
        <v>0.06734573247741223</v>
      </c>
      <c r="L29" s="2">
        <f>+Data!AC29</f>
        <v>0.06646927047017294</v>
      </c>
      <c r="M29" s="2">
        <f>+Data!AG29</f>
        <v>0.06423430599607309</v>
      </c>
      <c r="N29" s="2">
        <f>+Data!AK29</f>
        <v>0.06452476176892706</v>
      </c>
      <c r="O29" s="2">
        <f>+Data!AO29</f>
        <v>0.06427496942025393</v>
      </c>
      <c r="P29" s="2">
        <f>+Data!AS29</f>
        <v>0.06279017953932914</v>
      </c>
      <c r="Q29" s="2">
        <f>+Data!AW29</f>
        <v>0.06512414132894617</v>
      </c>
      <c r="R29" s="2">
        <f>+Data!BA29</f>
        <v>0.06713105968273841</v>
      </c>
    </row>
    <row r="30" spans="1:18" ht="14.25">
      <c r="A30" s="5">
        <v>2139</v>
      </c>
      <c r="B30" s="6" t="s">
        <v>29</v>
      </c>
      <c r="C30" s="2">
        <f>+Data!E30</f>
        <v>0.059924212308122574</v>
      </c>
      <c r="D30" s="2">
        <f>+Data!I30</f>
        <v>0.07386538138643996</v>
      </c>
      <c r="H30" s="2">
        <f>+Data!M30</f>
        <v>0.05210181701597408</v>
      </c>
      <c r="I30" s="2">
        <f>+Data!Q30</f>
        <v>0.06979222212329433</v>
      </c>
      <c r="J30" s="2">
        <f>+Data!U30</f>
        <v>0.0541704864955347</v>
      </c>
      <c r="K30" s="2">
        <f>+Data!Y30</f>
        <v>0.06472410257620734</v>
      </c>
      <c r="L30" s="2">
        <f>+Data!AC30</f>
        <v>0.06570080404217557</v>
      </c>
      <c r="M30" s="2">
        <f>+Data!AG30</f>
        <v>0.06302819916626139</v>
      </c>
      <c r="N30" s="2">
        <f>+Data!AK30</f>
        <v>0.06691061709263622</v>
      </c>
      <c r="O30" s="2">
        <f>+Data!AO30</f>
        <v>0.06054260472899013</v>
      </c>
      <c r="P30" s="2">
        <f>+Data!AS30</f>
        <v>0.05200912423031538</v>
      </c>
      <c r="Q30" s="2">
        <f>+Data!AW30</f>
        <v>0.05183206557254481</v>
      </c>
      <c r="R30" s="2">
        <f>+Data!BA30</f>
        <v>0.052802409815246754</v>
      </c>
    </row>
    <row r="31" spans="1:18" ht="14.25">
      <c r="A31" s="5">
        <v>2185</v>
      </c>
      <c r="B31" s="6" t="s">
        <v>30</v>
      </c>
      <c r="C31" s="2">
        <f>+Data!E31</f>
        <v>0.03697691971277844</v>
      </c>
      <c r="D31" s="2">
        <f>+Data!I31</f>
        <v>0.050437223445187924</v>
      </c>
      <c r="H31" s="2">
        <f>+Data!M31</f>
        <v>0.03645267073409335</v>
      </c>
      <c r="I31" s="2">
        <f>+Data!Q31</f>
        <v>0.03883091529618608</v>
      </c>
      <c r="J31" s="2">
        <f>+Data!U31</f>
        <v>0.03876240547017981</v>
      </c>
      <c r="K31" s="2">
        <f>+Data!Y31</f>
        <v>0.04741028657946757</v>
      </c>
      <c r="L31" s="2">
        <f>+Data!AC31</f>
        <v>0.04203329781541108</v>
      </c>
      <c r="M31" s="2">
        <f>+Data!AG31</f>
        <v>0.04163974988352196</v>
      </c>
      <c r="N31" s="2">
        <f>+Data!AK31</f>
        <v>0.04002988949209818</v>
      </c>
      <c r="O31" s="2">
        <f>+Data!AO31</f>
        <v>0.03869652607016161</v>
      </c>
      <c r="P31" s="2">
        <f>+Data!AS31</f>
        <v>0.0412899373224057</v>
      </c>
      <c r="Q31" s="2">
        <f>+Data!AW31</f>
        <v>0.04401646239300733</v>
      </c>
      <c r="R31" s="2">
        <f>+Data!BA31</f>
        <v>0.06273957277592677</v>
      </c>
    </row>
    <row r="32" spans="1:18" ht="14.25">
      <c r="A32" s="5">
        <v>1972</v>
      </c>
      <c r="B32" s="6" t="s">
        <v>31</v>
      </c>
      <c r="C32" s="2">
        <f>+Data!E32</f>
        <v>0.04760541785690555</v>
      </c>
      <c r="D32" s="2">
        <f>+Data!I32</f>
        <v>0.04874778800701874</v>
      </c>
      <c r="H32" s="2">
        <f>+Data!M32</f>
        <v>0.04695712348860713</v>
      </c>
      <c r="I32" s="2">
        <f>+Data!Q32</f>
        <v>0.047211691057756265</v>
      </c>
      <c r="J32" s="2">
        <f>+Data!U32</f>
        <v>0.04713467590122823</v>
      </c>
      <c r="K32" s="2">
        <f>+Data!Y32</f>
        <v>0.05025552941779917</v>
      </c>
      <c r="L32" s="2">
        <f>+Data!AC32</f>
        <v>0.050534300185361924</v>
      </c>
      <c r="M32" s="2">
        <f>+Data!AG32</f>
        <v>0.046633771274021435</v>
      </c>
      <c r="N32" s="2">
        <f>+Data!AK32</f>
        <v>0.04584318152215121</v>
      </c>
      <c r="O32" s="2">
        <f>+Data!AO32</f>
        <v>0.04594395453265746</v>
      </c>
      <c r="P32" s="2">
        <f>+Data!AS32</f>
        <v>0.048519322440884444</v>
      </c>
      <c r="Q32" s="2">
        <f>+Data!AW32</f>
        <v>0.0494350284975268</v>
      </c>
      <c r="R32" s="2">
        <f>+Data!BA32</f>
        <v>0.05295189024042958</v>
      </c>
    </row>
    <row r="33" spans="1:18" ht="14.25">
      <c r="A33" s="5">
        <v>2105</v>
      </c>
      <c r="B33" s="6" t="s">
        <v>32</v>
      </c>
      <c r="C33" s="2">
        <f>+Data!E33</f>
        <v>0.06104198259480119</v>
      </c>
      <c r="D33" s="2">
        <f>+Data!I33</f>
        <v>0.07460858523094861</v>
      </c>
      <c r="H33" s="2">
        <f>+Data!M33</f>
        <v>0.05795498112955734</v>
      </c>
      <c r="I33" s="2">
        <f>+Data!Q33</f>
        <v>0.059829091348151925</v>
      </c>
      <c r="J33" s="2">
        <f>+Data!U33</f>
        <v>0.05586540747008517</v>
      </c>
      <c r="K33" s="2">
        <f>+Data!Y33</f>
        <v>0.059612507206323405</v>
      </c>
      <c r="L33" s="2">
        <f>+Data!AC33</f>
        <v>0.059319443322324215</v>
      </c>
      <c r="M33" s="2">
        <f>+Data!AG33</f>
        <v>0.06789042133351238</v>
      </c>
      <c r="N33" s="2">
        <f>+Data!AK33</f>
        <v>0.0955370413572512</v>
      </c>
      <c r="O33" s="2">
        <f>+Data!AO33</f>
        <v>0.07707406412169772</v>
      </c>
      <c r="P33" s="2">
        <f>+Data!AS33</f>
        <v>0.0700736749771735</v>
      </c>
      <c r="Q33" s="2">
        <f>+Data!AW33</f>
        <v>0.07418126917756875</v>
      </c>
      <c r="R33" s="2">
        <f>+Data!BA33</f>
        <v>0.07841914601947982</v>
      </c>
    </row>
    <row r="34" spans="1:18" ht="14.25">
      <c r="A34" s="5">
        <v>2042</v>
      </c>
      <c r="B34" s="6" t="s">
        <v>33</v>
      </c>
      <c r="C34" s="2">
        <f>+Data!E34</f>
        <v>0.04935812658753132</v>
      </c>
      <c r="D34" s="2">
        <f>+Data!I34</f>
        <v>0.05394659765410454</v>
      </c>
      <c r="H34" s="2">
        <f>+Data!M34</f>
        <v>0.049286488123696716</v>
      </c>
      <c r="I34" s="2">
        <f>+Data!Q34</f>
        <v>0.055113574041945716</v>
      </c>
      <c r="J34" s="2">
        <f>+Data!U34</f>
        <v>0.05337471256126937</v>
      </c>
      <c r="K34" s="2">
        <f>+Data!Y34</f>
        <v>0.05586994333922366</v>
      </c>
      <c r="L34" s="2">
        <f>+Data!AC34</f>
        <v>0.05207428285969575</v>
      </c>
      <c r="M34" s="2">
        <f>+Data!AG34</f>
        <v>0.053689388727151476</v>
      </c>
      <c r="N34" s="2">
        <f>+Data!AK34</f>
        <v>0.05463586648473334</v>
      </c>
      <c r="O34" s="2">
        <f>+Data!AO34</f>
        <v>0.05672039255466795</v>
      </c>
      <c r="P34" s="2">
        <f>+Data!AS34</f>
        <v>0.05372807735789278</v>
      </c>
      <c r="Q34" s="2">
        <f>+Data!AW34</f>
        <v>0.061149768862725905</v>
      </c>
      <c r="R34" s="2">
        <f>+Data!BA34</f>
        <v>0.0504570799077931</v>
      </c>
    </row>
    <row r="35" spans="1:18" ht="14.25">
      <c r="A35" s="5">
        <v>2191</v>
      </c>
      <c r="B35" s="6" t="s">
        <v>34</v>
      </c>
      <c r="C35" s="2">
        <f>+Data!E35</f>
        <v>0.039182107711303135</v>
      </c>
      <c r="D35" s="2">
        <f>+Data!I35</f>
        <v>0.03985738687819207</v>
      </c>
      <c r="H35" s="2">
        <f>+Data!M35</f>
        <v>0.04065455324634732</v>
      </c>
      <c r="I35" s="2">
        <f>+Data!Q35</f>
        <v>0.03649277859180524</v>
      </c>
      <c r="J35" s="2">
        <f>+Data!U35</f>
        <v>0.04009268675743783</v>
      </c>
      <c r="K35" s="2">
        <f>+Data!Y35</f>
        <v>0.054850134340864935</v>
      </c>
      <c r="L35" s="2">
        <f>+Data!AC35</f>
        <v>0.04160989996836421</v>
      </c>
      <c r="M35" s="2">
        <f>+Data!AG35</f>
        <v>0.047883319048537716</v>
      </c>
      <c r="N35" s="2">
        <f>+Data!AK35</f>
        <v>0.042979650985201796</v>
      </c>
      <c r="O35" s="2">
        <f>+Data!AO35</f>
        <v>0.03995203805715905</v>
      </c>
      <c r="P35" s="2">
        <f>+Data!AS35</f>
        <v>0.04545411323791339</v>
      </c>
      <c r="Q35" s="2">
        <f>+Data!AW35</f>
        <v>0.049997029665027226</v>
      </c>
      <c r="R35" s="2">
        <f>+Data!BA35</f>
        <v>0.05558569215256516</v>
      </c>
    </row>
    <row r="36" spans="1:18" ht="14.25">
      <c r="A36" s="5">
        <v>2226</v>
      </c>
      <c r="B36" s="6" t="s">
        <v>35</v>
      </c>
      <c r="C36" s="2">
        <f>+Data!E36</f>
        <v>0.04426512376590481</v>
      </c>
      <c r="D36" s="2">
        <f>+Data!I36</f>
        <v>0.05575446892845799</v>
      </c>
      <c r="H36" s="2">
        <f>+Data!M36</f>
        <v>0.05317093917024738</v>
      </c>
      <c r="I36" s="2">
        <f>+Data!Q36</f>
        <v>0.05363646951737203</v>
      </c>
      <c r="J36" s="2">
        <f>+Data!U36</f>
        <v>0.06053002679013108</v>
      </c>
      <c r="K36" s="26" t="s">
        <v>209</v>
      </c>
      <c r="L36" s="26" t="s">
        <v>209</v>
      </c>
      <c r="M36" s="26" t="s">
        <v>209</v>
      </c>
      <c r="N36" s="26" t="s">
        <v>209</v>
      </c>
      <c r="O36" s="26" t="s">
        <v>209</v>
      </c>
      <c r="P36" s="26" t="s">
        <v>209</v>
      </c>
      <c r="Q36" s="26" t="s">
        <v>209</v>
      </c>
      <c r="R36" s="26" t="s">
        <v>209</v>
      </c>
    </row>
    <row r="37" spans="1:18" ht="14.25">
      <c r="A37" s="5">
        <v>1945</v>
      </c>
      <c r="B37" s="6" t="s">
        <v>36</v>
      </c>
      <c r="C37" s="2">
        <f>+Data!E37</f>
        <v>0.06968268788039529</v>
      </c>
      <c r="D37" s="2">
        <f>+Data!I37</f>
        <v>0.07481264513570147</v>
      </c>
      <c r="H37" s="2">
        <f>+Data!M37</f>
        <v>0.08796456583486778</v>
      </c>
      <c r="I37" s="2">
        <f>+Data!Q37</f>
        <v>0.08609386677660215</v>
      </c>
      <c r="J37" s="2">
        <f>+Data!U37</f>
        <v>0.08078605319252669</v>
      </c>
      <c r="K37" s="2">
        <f>+Data!Y37</f>
        <v>0.0964010121357547</v>
      </c>
      <c r="L37" s="2">
        <f>+Data!AC37</f>
        <v>0.09724503495553315</v>
      </c>
      <c r="M37" s="2">
        <f>+Data!AG37</f>
        <v>0.0909619754829491</v>
      </c>
      <c r="N37" s="2">
        <f>+Data!AK37</f>
        <v>0.09592819149804657</v>
      </c>
      <c r="O37" s="2">
        <f>+Data!AO37</f>
        <v>0.0972204683882984</v>
      </c>
      <c r="P37" s="2">
        <f>+Data!AS37</f>
        <v>0.09135624703787021</v>
      </c>
      <c r="Q37" s="2">
        <f>+Data!AW37</f>
        <v>0.11448240293623789</v>
      </c>
      <c r="R37" s="2">
        <f>+Data!BA37</f>
        <v>0.11024949807613382</v>
      </c>
    </row>
    <row r="38" spans="1:18" ht="14.25">
      <c r="A38" s="5">
        <v>1927</v>
      </c>
      <c r="B38" s="6" t="s">
        <v>37</v>
      </c>
      <c r="C38" s="2">
        <f>+Data!E38</f>
        <v>0.08170135113421916</v>
      </c>
      <c r="D38" s="2">
        <f>+Data!I38</f>
        <v>0.0790674971323368</v>
      </c>
      <c r="H38" s="2">
        <f>+Data!M38</f>
        <v>0.075180885047696</v>
      </c>
      <c r="I38" s="2">
        <f>+Data!Q38</f>
        <v>0.08523309837093428</v>
      </c>
      <c r="J38" s="2">
        <f>+Data!U38</f>
        <v>0.08052785661202065</v>
      </c>
      <c r="K38" s="2">
        <f>+Data!Y38</f>
        <v>0.08193029747269637</v>
      </c>
      <c r="L38" s="2">
        <f>+Data!AC38</f>
        <v>0.07849417590321534</v>
      </c>
      <c r="M38" s="2">
        <f>+Data!AG38</f>
        <v>0.08132335521914229</v>
      </c>
      <c r="N38" s="2">
        <f>+Data!AK38</f>
        <v>0.08137917020387933</v>
      </c>
      <c r="O38" s="2">
        <f>+Data!AO38</f>
        <v>0.0654321826082429</v>
      </c>
      <c r="P38" s="2">
        <f>+Data!AS38</f>
        <v>0.07077757479830002</v>
      </c>
      <c r="Q38" s="2">
        <f>+Data!AW38</f>
        <v>0.07328702625501497</v>
      </c>
      <c r="R38" s="2">
        <f>+Data!BA38</f>
        <v>0.07522363021287601</v>
      </c>
    </row>
    <row r="39" spans="1:18" ht="14.25">
      <c r="A39" s="5">
        <v>2006</v>
      </c>
      <c r="B39" s="6" t="s">
        <v>38</v>
      </c>
      <c r="C39" s="2">
        <f>+Data!E39</f>
        <v>0.09136785268953587</v>
      </c>
      <c r="D39" s="2">
        <f>+Data!I39</f>
        <v>0.10288209489026744</v>
      </c>
      <c r="H39" s="2">
        <f>+Data!M39</f>
        <v>0.10353335560661124</v>
      </c>
      <c r="I39" s="2">
        <f>+Data!Q39</f>
        <v>0.10248029611964529</v>
      </c>
      <c r="J39" s="2">
        <f>+Data!U39</f>
        <v>0.09278296127382656</v>
      </c>
      <c r="K39" s="2">
        <f>+Data!Y39</f>
        <v>0.10510176208600713</v>
      </c>
      <c r="L39" s="2">
        <f>+Data!AC39</f>
        <v>0.11132278974153598</v>
      </c>
      <c r="M39" s="2">
        <f>+Data!AG39</f>
        <v>0.11275639607796892</v>
      </c>
      <c r="N39" s="2">
        <f>+Data!AK39</f>
        <v>0.12036585882655312</v>
      </c>
      <c r="O39" s="2">
        <f>+Data!AO39</f>
        <v>0.0939361650251526</v>
      </c>
      <c r="P39" s="2">
        <f>+Data!AS39</f>
        <v>0.10223695910324294</v>
      </c>
      <c r="Q39" s="2">
        <f>+Data!AW39</f>
        <v>0.09270672141277954</v>
      </c>
      <c r="R39" s="2">
        <f>+Data!BA39</f>
        <v>0.07782620658567449</v>
      </c>
    </row>
    <row r="40" spans="1:18" ht="14.25">
      <c r="A40" s="5">
        <v>1965</v>
      </c>
      <c r="B40" s="6" t="s">
        <v>39</v>
      </c>
      <c r="C40" s="2">
        <f>+Data!E40</f>
        <v>0.06615545476846556</v>
      </c>
      <c r="D40" s="2">
        <f>+Data!I40</f>
        <v>0.06535833698263126</v>
      </c>
      <c r="H40" s="2">
        <f>+Data!M40</f>
        <v>0.06414091660649036</v>
      </c>
      <c r="I40" s="2">
        <f>+Data!Q40</f>
        <v>0.06981620678871536</v>
      </c>
      <c r="J40" s="2">
        <f>+Data!U40</f>
        <v>0.07353953617365186</v>
      </c>
      <c r="K40" s="2">
        <f>+Data!Y40</f>
        <v>0.07593984181351095</v>
      </c>
      <c r="L40" s="2">
        <f>+Data!AC40</f>
        <v>0.07910645815842711</v>
      </c>
      <c r="M40" s="2">
        <f>+Data!AG40</f>
        <v>0.07629860871444483</v>
      </c>
      <c r="N40" s="2">
        <f>+Data!AK40</f>
        <v>0.07509446150156615</v>
      </c>
      <c r="O40" s="2">
        <f>+Data!AO40</f>
        <v>0.07776895075531678</v>
      </c>
      <c r="P40" s="2">
        <f>+Data!AS40</f>
        <v>0.08239498669799526</v>
      </c>
      <c r="Q40" s="2">
        <f>+Data!AW40</f>
        <v>0.08170767016958065</v>
      </c>
      <c r="R40" s="2">
        <f>+Data!BA40</f>
        <v>0.06303651365369496</v>
      </c>
    </row>
    <row r="41" spans="1:18" ht="14.25">
      <c r="A41" s="5">
        <v>1964</v>
      </c>
      <c r="B41" s="6" t="s">
        <v>40</v>
      </c>
      <c r="C41" s="2">
        <f>+Data!E41</f>
        <v>0.05153576873839377</v>
      </c>
      <c r="D41" s="2">
        <f>+Data!I41</f>
        <v>0.05151984267134956</v>
      </c>
      <c r="H41" s="2">
        <f>+Data!M41</f>
        <v>0.04859368930295656</v>
      </c>
      <c r="I41" s="2">
        <f>+Data!Q41</f>
        <v>0.05167811750644475</v>
      </c>
      <c r="J41" s="2">
        <f>+Data!U41</f>
        <v>0.05109669647863179</v>
      </c>
      <c r="K41" s="2">
        <f>+Data!Y41</f>
        <v>0.050789990739245894</v>
      </c>
      <c r="L41" s="2">
        <f>+Data!AC41</f>
        <v>0.05397571355809543</v>
      </c>
      <c r="M41" s="2">
        <f>+Data!AG41</f>
        <v>0.05302582516473372</v>
      </c>
      <c r="N41" s="2">
        <f>+Data!AK41</f>
        <v>0.051526768462969996</v>
      </c>
      <c r="O41" s="2">
        <f>+Data!AO41</f>
        <v>0.05260601868510558</v>
      </c>
      <c r="P41" s="2">
        <f>+Data!AS41</f>
        <v>0.05432856385664916</v>
      </c>
      <c r="Q41" s="2">
        <f>+Data!AW41</f>
        <v>0.05482397000113693</v>
      </c>
      <c r="R41" s="2">
        <f>+Data!BA41</f>
        <v>0.06582544968912021</v>
      </c>
    </row>
    <row r="42" spans="1:18" ht="14.25">
      <c r="A42" s="5">
        <v>2186</v>
      </c>
      <c r="B42" s="6" t="s">
        <v>41</v>
      </c>
      <c r="C42" s="2">
        <f>+Data!E42</f>
        <v>0.048942380620836924</v>
      </c>
      <c r="D42" s="2">
        <f>+Data!I42</f>
        <v>0.07183731479826869</v>
      </c>
      <c r="H42" s="2">
        <f>+Data!M42</f>
        <v>0.05975460022404634</v>
      </c>
      <c r="I42" s="2">
        <f>+Data!Q42</f>
        <v>0.05960872304060438</v>
      </c>
      <c r="J42" s="2">
        <f>+Data!U42</f>
        <v>0.07698996915692663</v>
      </c>
      <c r="K42" s="2">
        <f>+Data!Y42</f>
        <v>0.06693907943414715</v>
      </c>
      <c r="L42" s="2">
        <f>+Data!AC42</f>
        <v>0.07267816301933144</v>
      </c>
      <c r="M42" s="2">
        <f>+Data!AG42</f>
        <v>0.06256243599724794</v>
      </c>
      <c r="N42" s="2">
        <f>+Data!AK42</f>
        <v>0.057140000983850824</v>
      </c>
      <c r="O42" s="2">
        <f>+Data!AO42</f>
        <v>0.07506190951887755</v>
      </c>
      <c r="P42" s="2">
        <f>+Data!AS42</f>
        <v>0.05578688031654403</v>
      </c>
      <c r="Q42" s="2">
        <f>+Data!AW42</f>
        <v>0.0476576191228138</v>
      </c>
      <c r="R42" s="2">
        <f>+Data!BA42</f>
        <v>0.044043355004190675</v>
      </c>
    </row>
    <row r="43" spans="1:18" ht="14.25">
      <c r="A43" s="5">
        <v>1901</v>
      </c>
      <c r="B43" s="6" t="s">
        <v>42</v>
      </c>
      <c r="C43" s="2">
        <f>+Data!E43</f>
        <v>0.027306062767337918</v>
      </c>
      <c r="D43" s="2">
        <f>+Data!I43</f>
        <v>0.027889788233069094</v>
      </c>
      <c r="H43" s="2">
        <f>+Data!M43</f>
        <v>0.028382324203196082</v>
      </c>
      <c r="I43" s="2">
        <f>+Data!Q43</f>
        <v>0.030585415220702895</v>
      </c>
      <c r="J43" s="2">
        <f>+Data!U43</f>
        <v>0.03383483187139966</v>
      </c>
      <c r="K43" s="2">
        <f>+Data!Y43</f>
        <v>0.03448292446515111</v>
      </c>
      <c r="L43" s="2">
        <f>+Data!AC43</f>
        <v>0.03934734700367395</v>
      </c>
      <c r="M43" s="2">
        <f>+Data!AG43</f>
        <v>0.037266503204471876</v>
      </c>
      <c r="N43" s="2">
        <f>+Data!AK43</f>
        <v>0.03528028861054199</v>
      </c>
      <c r="O43" s="2">
        <f>+Data!AO43</f>
        <v>0.036730450620079104</v>
      </c>
      <c r="P43" s="2">
        <f>+Data!AS43</f>
        <v>0.0377243128147846</v>
      </c>
      <c r="Q43" s="2">
        <f>+Data!AW43</f>
        <v>0.03696336061585208</v>
      </c>
      <c r="R43" s="2">
        <f>+Data!BA43</f>
        <v>0.039675160187704686</v>
      </c>
    </row>
    <row r="44" spans="1:18" ht="14.25">
      <c r="A44" s="5">
        <v>2216</v>
      </c>
      <c r="B44" s="6" t="s">
        <v>43</v>
      </c>
      <c r="C44" s="2">
        <f>+Data!E44</f>
        <v>0.04620711694232449</v>
      </c>
      <c r="D44" s="2">
        <f>+Data!I44</f>
        <v>0.041973822562799884</v>
      </c>
      <c r="H44" s="2">
        <f>+Data!M44</f>
        <v>0.04475021512921435</v>
      </c>
      <c r="I44" s="2">
        <f>+Data!Q44</f>
        <v>0.04020291639312985</v>
      </c>
      <c r="J44" s="2">
        <f>+Data!U44</f>
        <v>0.04173866773394693</v>
      </c>
      <c r="K44" s="2">
        <f>+Data!Y44</f>
        <v>0.03917187813616114</v>
      </c>
      <c r="L44" s="2">
        <f>+Data!AC44</f>
        <v>0.03506090610855994</v>
      </c>
      <c r="M44" s="2">
        <f>+Data!AG44</f>
        <v>0.05559102535622711</v>
      </c>
      <c r="N44" s="2">
        <f>+Data!AK44</f>
        <v>0.05275704803577814</v>
      </c>
      <c r="O44" s="2">
        <f>+Data!AO44</f>
        <v>0.042636202254589944</v>
      </c>
      <c r="P44" s="2">
        <f>+Data!AS44</f>
        <v>0.05059815140580222</v>
      </c>
      <c r="Q44" s="2">
        <f>+Data!AW44</f>
        <v>0.0477629576210026</v>
      </c>
      <c r="R44" s="2">
        <f>+Data!BA44</f>
        <v>0.03372351783655698</v>
      </c>
    </row>
    <row r="45" spans="1:18" ht="14.25">
      <c r="A45" s="5">
        <v>2015</v>
      </c>
      <c r="B45" s="6" t="s">
        <v>44</v>
      </c>
      <c r="C45" s="2">
        <f>+Data!E45</f>
        <v>0.05837415695983723</v>
      </c>
      <c r="D45" s="2">
        <f>+Data!I45</f>
        <v>0.06483289661896302</v>
      </c>
      <c r="H45" s="2">
        <f>+Data!M45</f>
        <v>0.045999589886567556</v>
      </c>
      <c r="I45" s="2">
        <f>+Data!Q45</f>
        <v>0.05394252137257616</v>
      </c>
      <c r="J45" s="2">
        <f>+Data!U45</f>
        <v>0.045750912006642004</v>
      </c>
      <c r="K45" s="2">
        <f>+Data!Y45</f>
        <v>0.06308503415024601</v>
      </c>
      <c r="L45" s="2">
        <f>+Data!AC45</f>
        <v>0.06374740052807064</v>
      </c>
      <c r="M45" s="2">
        <f>+Data!AG45</f>
        <v>0.07269131927022539</v>
      </c>
      <c r="N45" s="2">
        <f>+Data!AK45</f>
        <v>0.051835486562714465</v>
      </c>
      <c r="O45" s="2">
        <f>+Data!AO45</f>
        <v>0.03938228372094421</v>
      </c>
      <c r="P45" s="2">
        <f>+Data!AS45</f>
        <v>0.05811401940140199</v>
      </c>
      <c r="Q45" s="2">
        <f>+Data!AW45</f>
        <v>0.05962897031126997</v>
      </c>
      <c r="R45" s="2">
        <f>+Data!BA45</f>
        <v>0.059213309304722135</v>
      </c>
    </row>
    <row r="46" spans="1:18" ht="14.25">
      <c r="A46" s="5">
        <v>2023</v>
      </c>
      <c r="B46" s="6" t="s">
        <v>45</v>
      </c>
      <c r="C46" s="2">
        <f>+Data!E46</f>
        <v>0.2986162931576359</v>
      </c>
      <c r="D46" s="2">
        <f>+Data!I46</f>
        <v>0.2947073910646588</v>
      </c>
      <c r="H46" s="2">
        <f>+Data!M46</f>
        <v>0.23652487003716338</v>
      </c>
      <c r="I46" s="2">
        <f>+Data!Q46</f>
        <v>0.25024904847865204</v>
      </c>
      <c r="J46" s="2">
        <f>+Data!U46</f>
        <v>0.26301222737434526</v>
      </c>
      <c r="K46" s="2">
        <f>+Data!Y46</f>
        <v>0.26795275450972206</v>
      </c>
      <c r="L46" s="2">
        <f>+Data!AC46</f>
        <v>0.2909845647053546</v>
      </c>
      <c r="M46" s="2">
        <f>+Data!AG46</f>
        <v>0.28811611064651854</v>
      </c>
      <c r="N46" s="2">
        <f>+Data!AK46</f>
        <v>0.2925384642133281</v>
      </c>
      <c r="O46" s="2">
        <f>+Data!AO46</f>
        <v>0.28682711551618845</v>
      </c>
      <c r="P46" s="2">
        <f>+Data!AS46</f>
        <v>0.29015451298144457</v>
      </c>
      <c r="Q46" s="2">
        <f>+Data!AW46</f>
        <v>0.2505576948275556</v>
      </c>
      <c r="R46" s="2">
        <f>+Data!BA46</f>
        <v>0.2471877878296421</v>
      </c>
    </row>
    <row r="47" spans="1:18" ht="14.25">
      <c r="A47" s="5">
        <v>2086</v>
      </c>
      <c r="B47" s="6" t="s">
        <v>46</v>
      </c>
      <c r="C47" s="2">
        <f>+Data!E47</f>
        <v>0.04055979443456027</v>
      </c>
      <c r="D47" s="2">
        <f>+Data!I47</f>
        <v>0.04342960141849324</v>
      </c>
      <c r="H47" s="2">
        <f>+Data!M47</f>
        <v>0.04225416610833654</v>
      </c>
      <c r="I47" s="2">
        <f>+Data!Q47</f>
        <v>0.04312371509711735</v>
      </c>
      <c r="J47" s="2">
        <f>+Data!U47</f>
        <v>0.0500125719829566</v>
      </c>
      <c r="K47" s="2">
        <f>+Data!Y47</f>
        <v>0.0444518090955706</v>
      </c>
      <c r="L47" s="2">
        <f>+Data!AC47</f>
        <v>0.05994374983703069</v>
      </c>
      <c r="M47" s="2">
        <f>+Data!AG47</f>
        <v>0.04691015674792738</v>
      </c>
      <c r="N47" s="2">
        <f>+Data!AK47</f>
        <v>0.057899621599517184</v>
      </c>
      <c r="O47" s="2">
        <f>+Data!AO47</f>
        <v>0.052393923565866925</v>
      </c>
      <c r="P47" s="2">
        <f>+Data!AS47</f>
        <v>0.06368758620181127</v>
      </c>
      <c r="Q47" s="2">
        <f>+Data!AW47</f>
        <v>0.06295749985742609</v>
      </c>
      <c r="R47" s="2">
        <f>+Data!BA47</f>
        <v>0.06656309315089631</v>
      </c>
    </row>
    <row r="48" spans="1:18" ht="14.25">
      <c r="A48" s="5">
        <v>1970</v>
      </c>
      <c r="B48" s="6" t="s">
        <v>47</v>
      </c>
      <c r="C48" s="2">
        <f>+Data!E48</f>
        <v>0.05032723038785886</v>
      </c>
      <c r="D48" s="2">
        <f>+Data!I48</f>
        <v>0.050726217858171545</v>
      </c>
      <c r="H48" s="2">
        <f>+Data!M48</f>
        <v>0.04314013779008389</v>
      </c>
      <c r="I48" s="2">
        <f>+Data!Q48</f>
        <v>0.043433361663695456</v>
      </c>
      <c r="J48" s="2">
        <f>+Data!U48</f>
        <v>0.04402571458735428</v>
      </c>
      <c r="K48" s="2">
        <f>+Data!Y48</f>
        <v>0.04664676452470654</v>
      </c>
      <c r="L48" s="2">
        <f>+Data!AC48</f>
        <v>0.04680723245604761</v>
      </c>
      <c r="M48" s="2">
        <f>+Data!AG48</f>
        <v>0.047091773160003965</v>
      </c>
      <c r="N48" s="2">
        <f>+Data!AK48</f>
        <v>0.05121470704431056</v>
      </c>
      <c r="O48" s="2">
        <f>+Data!AO48</f>
        <v>0.05535015223384436</v>
      </c>
      <c r="P48" s="2">
        <f>+Data!AS48</f>
        <v>0.053440363494594925</v>
      </c>
      <c r="Q48" s="2">
        <f>+Data!AW48</f>
        <v>0.05140354978539888</v>
      </c>
      <c r="R48" s="2">
        <f>+Data!BA48</f>
        <v>0.04766027156380831</v>
      </c>
    </row>
    <row r="49" spans="1:18" ht="14.25">
      <c r="A49" s="5">
        <v>2089</v>
      </c>
      <c r="B49" s="6" t="s">
        <v>48</v>
      </c>
      <c r="C49" s="2">
        <f>+Data!E49</f>
        <v>0.05500094379633182</v>
      </c>
      <c r="D49" s="2">
        <f>+Data!I49</f>
        <v>0.05836166128661447</v>
      </c>
      <c r="H49" s="2">
        <f>+Data!M49</f>
        <v>0.0555966624325875</v>
      </c>
      <c r="I49" s="2">
        <f>+Data!Q49</f>
        <v>0.0619523071344108</v>
      </c>
      <c r="J49" s="2">
        <f>+Data!U49</f>
        <v>0.0637530548324796</v>
      </c>
      <c r="K49" s="2">
        <f>+Data!Y49</f>
        <v>0.06981406840836182</v>
      </c>
      <c r="L49" s="2">
        <f>+Data!AC49</f>
        <v>0.1051043624924179</v>
      </c>
      <c r="M49" s="2">
        <f>+Data!AG49</f>
        <v>0.07125842023615607</v>
      </c>
      <c r="N49" s="2">
        <f>+Data!AK49</f>
        <v>0.08305267429403833</v>
      </c>
      <c r="O49" s="2">
        <f>+Data!AO49</f>
        <v>0.10617850449059897</v>
      </c>
      <c r="P49" s="2">
        <f>+Data!AS49</f>
        <v>0.08821427381927484</v>
      </c>
      <c r="Q49" s="2">
        <f>+Data!AW49</f>
        <v>0.09514352731415623</v>
      </c>
      <c r="R49" s="2">
        <f>+Data!BA49</f>
        <v>0.10442321003758441</v>
      </c>
    </row>
    <row r="50" spans="1:18" ht="14.25">
      <c r="A50" s="5">
        <v>2050</v>
      </c>
      <c r="B50" s="6" t="s">
        <v>49</v>
      </c>
      <c r="C50" s="2">
        <f>+Data!E50</f>
        <v>0.050961481710783914</v>
      </c>
      <c r="D50" s="2">
        <f>+Data!I50</f>
        <v>0.04562696191435628</v>
      </c>
      <c r="H50" s="2">
        <f>+Data!M50</f>
        <v>0.039699969781266595</v>
      </c>
      <c r="I50" s="2">
        <f>+Data!Q50</f>
        <v>0.044707256720057105</v>
      </c>
      <c r="J50" s="2">
        <f>+Data!U50</f>
        <v>0.04107836951432492</v>
      </c>
      <c r="K50" s="2">
        <f>+Data!Y50</f>
        <v>0.04269987810215289</v>
      </c>
      <c r="L50" s="2">
        <f>+Data!AC50</f>
        <v>0.04174921787347999</v>
      </c>
      <c r="M50" s="2">
        <f>+Data!AG50</f>
        <v>0.04648786415487688</v>
      </c>
      <c r="N50" s="2">
        <f>+Data!AK50</f>
        <v>0.04658725590448033</v>
      </c>
      <c r="O50" s="2">
        <f>+Data!AO50</f>
        <v>0.04546575556416968</v>
      </c>
      <c r="P50" s="2">
        <f>+Data!AS50</f>
        <v>0.04643614079716513</v>
      </c>
      <c r="Q50" s="2">
        <f>+Data!AW50</f>
        <v>0.04091876922440677</v>
      </c>
      <c r="R50" s="2">
        <f>+Data!BA50</f>
        <v>0.035470247133765356</v>
      </c>
    </row>
    <row r="51" spans="1:18" ht="14.25">
      <c r="A51" s="5">
        <v>2190</v>
      </c>
      <c r="B51" s="6" t="s">
        <v>50</v>
      </c>
      <c r="C51" s="2">
        <f>+Data!E51</f>
        <v>0.042936907756405476</v>
      </c>
      <c r="D51" s="2">
        <f>+Data!I51</f>
        <v>0.04124555260184243</v>
      </c>
      <c r="H51" s="2">
        <f>+Data!M51</f>
        <v>0.04058650315430882</v>
      </c>
      <c r="I51" s="2">
        <f>+Data!Q51</f>
        <v>0.035519704802403795</v>
      </c>
      <c r="J51" s="2">
        <f>+Data!U51</f>
        <v>0.04417205663172456</v>
      </c>
      <c r="K51" s="2">
        <f>+Data!Y51</f>
        <v>0.04600203896815268</v>
      </c>
      <c r="L51" s="2">
        <f>+Data!AC51</f>
        <v>0.04423402927877299</v>
      </c>
      <c r="M51" s="2">
        <f>+Data!AG51</f>
        <v>0.03926748108341371</v>
      </c>
      <c r="N51" s="2">
        <f>+Data!AK51</f>
        <v>0.0415164455865825</v>
      </c>
      <c r="O51" s="2">
        <f>+Data!AO51</f>
        <v>0.043056262975003964</v>
      </c>
      <c r="P51" s="2">
        <f>+Data!AS51</f>
        <v>0.04700664636894662</v>
      </c>
      <c r="Q51" s="2">
        <f>+Data!AW51</f>
        <v>0.04840729350774933</v>
      </c>
      <c r="R51" s="2">
        <f>+Data!BA51</f>
        <v>0.05212706222214463</v>
      </c>
    </row>
    <row r="52" spans="1:18" ht="14.25">
      <c r="A52" s="5">
        <v>2187</v>
      </c>
      <c r="B52" s="6" t="s">
        <v>51</v>
      </c>
      <c r="C52" s="2">
        <f>+Data!E52</f>
        <v>0.05527631977048471</v>
      </c>
      <c r="D52" s="2">
        <f>+Data!I52</f>
        <v>0.05531002154851937</v>
      </c>
      <c r="H52" s="2">
        <f>+Data!M52</f>
        <v>0.05132303622299125</v>
      </c>
      <c r="I52" s="2">
        <f>+Data!Q52</f>
        <v>0.04914362812764702</v>
      </c>
      <c r="J52" s="2">
        <f>+Data!U52</f>
        <v>0.05031824319149957</v>
      </c>
      <c r="K52" s="2">
        <f>+Data!Y52</f>
        <v>0.05277007694520889</v>
      </c>
      <c r="L52" s="2">
        <f>+Data!AC52</f>
        <v>0.05055834740241121</v>
      </c>
      <c r="M52" s="2">
        <f>+Data!AG52</f>
        <v>0.04893158871038332</v>
      </c>
      <c r="N52" s="2">
        <f>+Data!AK52</f>
        <v>0.04608172819169125</v>
      </c>
      <c r="O52" s="2">
        <f>+Data!AO52</f>
        <v>0.043514229679358044</v>
      </c>
      <c r="P52" s="2">
        <f>+Data!AS52</f>
        <v>0.042501104051660805</v>
      </c>
      <c r="Q52" s="2">
        <f>+Data!AW52</f>
        <v>0.044189307907669</v>
      </c>
      <c r="R52" s="2">
        <f>+Data!BA52</f>
        <v>0.04821954689876674</v>
      </c>
    </row>
    <row r="53" spans="1:18" ht="14.25">
      <c r="A53" s="5">
        <v>1993</v>
      </c>
      <c r="B53" s="6" t="s">
        <v>52</v>
      </c>
      <c r="C53" s="2">
        <f>+Data!E53</f>
        <v>0.0650104787666361</v>
      </c>
      <c r="D53" s="2">
        <f>+Data!I53</f>
        <v>0.06708636468838189</v>
      </c>
      <c r="H53" s="2">
        <f>+Data!M53</f>
        <v>0.0642803800481195</v>
      </c>
      <c r="I53" s="2">
        <f>+Data!Q53</f>
        <v>0.06238712185587837</v>
      </c>
      <c r="J53" s="2">
        <f>+Data!U53</f>
        <v>0.0662014063853528</v>
      </c>
      <c r="K53" s="2">
        <f>+Data!Y53</f>
        <v>0.05031190484945564</v>
      </c>
      <c r="L53" s="2">
        <f>+Data!AC53</f>
        <v>0.05828845835405522</v>
      </c>
      <c r="M53" s="2">
        <f>+Data!AG53</f>
        <v>0.09189988321130013</v>
      </c>
      <c r="N53" s="2">
        <f>+Data!AK53</f>
        <v>0.05657904976523331</v>
      </c>
      <c r="O53" s="2">
        <f>+Data!AO53</f>
        <v>0.064471650127198</v>
      </c>
      <c r="P53" s="2">
        <f>+Data!AS53</f>
        <v>0.06396440504047256</v>
      </c>
      <c r="Q53" s="2">
        <f>+Data!AW53</f>
        <v>0.07330977453900292</v>
      </c>
      <c r="R53" s="2">
        <f>+Data!BA53</f>
        <v>0.07174710054563319</v>
      </c>
    </row>
    <row r="54" spans="1:18" ht="14.25">
      <c r="A54" s="5">
        <v>2253</v>
      </c>
      <c r="B54" s="6" t="s">
        <v>53</v>
      </c>
      <c r="C54" s="2">
        <f>+Data!E54</f>
        <v>0.06002702133188981</v>
      </c>
      <c r="D54" s="2">
        <f>+Data!I54</f>
        <v>0.053289726192737925</v>
      </c>
      <c r="H54" s="2">
        <f>+Data!M54</f>
        <v>0.05481723734780602</v>
      </c>
      <c r="I54" s="2">
        <f>+Data!Q54</f>
        <v>0.05843369473848001</v>
      </c>
      <c r="J54" s="2">
        <f>+Data!U54</f>
        <v>0.0499493465399348</v>
      </c>
      <c r="K54" s="2">
        <f>+Data!Y54</f>
        <v>0.047772615314633234</v>
      </c>
      <c r="L54" s="2">
        <f>+Data!AC54</f>
        <v>0.04515728424486642</v>
      </c>
      <c r="M54" s="2">
        <f>+Data!AG54</f>
        <v>0.04450053725494829</v>
      </c>
      <c r="N54" s="2">
        <f>+Data!AK54</f>
        <v>0.04539864060104377</v>
      </c>
      <c r="O54" s="2">
        <f>+Data!AO54</f>
        <v>0.04304644289146623</v>
      </c>
      <c r="P54" s="2">
        <f>+Data!AS54</f>
        <v>0.049331684725509334</v>
      </c>
      <c r="Q54" s="2">
        <f>+Data!AW54</f>
        <v>0.04910591207135277</v>
      </c>
      <c r="R54" s="2">
        <f>+Data!BA54</f>
        <v>0.04977131225936769</v>
      </c>
    </row>
    <row r="55" spans="1:18" ht="14.25">
      <c r="A55" s="5">
        <v>2011</v>
      </c>
      <c r="B55" s="6" t="s">
        <v>54</v>
      </c>
      <c r="C55" s="2">
        <f>+Data!E55</f>
        <v>0.059188285237578055</v>
      </c>
      <c r="D55" s="2">
        <f>+Data!I55</f>
        <v>0.057319969952695796</v>
      </c>
      <c r="H55" s="2">
        <f>+Data!M55</f>
        <v>0.05853569230513419</v>
      </c>
      <c r="I55" s="2">
        <f>+Data!Q55</f>
        <v>0.05970284305921056</v>
      </c>
      <c r="J55" s="2">
        <f>+Data!U55</f>
        <v>0.0603012994902182</v>
      </c>
      <c r="K55" s="2">
        <f>+Data!Y55</f>
        <v>0.09173321060698308</v>
      </c>
      <c r="L55" s="2">
        <f>+Data!AC55</f>
        <v>0.05841424283756458</v>
      </c>
      <c r="M55" s="2">
        <f>+Data!AG55</f>
        <v>0.06288111049230347</v>
      </c>
      <c r="N55" s="2">
        <f>+Data!AK55</f>
        <v>0.1382538625695619</v>
      </c>
      <c r="O55" s="2">
        <f>+Data!AO55</f>
        <v>0.06437467434405164</v>
      </c>
      <c r="P55" s="2">
        <f>+Data!AS55</f>
        <v>0.06307808739471381</v>
      </c>
      <c r="Q55" s="2">
        <f>+Data!AW55</f>
        <v>0.06758147407406342</v>
      </c>
      <c r="R55" s="2">
        <f>+Data!BA55</f>
        <v>0.059783160005775854</v>
      </c>
    </row>
    <row r="56" spans="1:18" ht="14.25">
      <c r="A56" s="5">
        <v>2017</v>
      </c>
      <c r="B56" s="6" t="s">
        <v>55</v>
      </c>
      <c r="C56" s="2">
        <f>+Data!E56</f>
        <v>0.03388303256820255</v>
      </c>
      <c r="D56" s="2">
        <f>+Data!I56</f>
        <v>0.0453195748611148</v>
      </c>
      <c r="H56" s="2">
        <f>+Data!M56</f>
        <v>0.03289283896419931</v>
      </c>
      <c r="I56" s="2">
        <f>+Data!Q56</f>
        <v>0.027408550149111477</v>
      </c>
      <c r="J56" s="2">
        <f>+Data!U56</f>
        <v>0.03312336864132681</v>
      </c>
      <c r="K56" s="2">
        <f>+Data!Y56</f>
        <v>0.04846483858682259</v>
      </c>
      <c r="L56" s="2">
        <f>+Data!AC56</f>
        <v>0.05458779501332801</v>
      </c>
      <c r="M56" s="2">
        <f>+Data!AG56</f>
        <v>0.04787070240162223</v>
      </c>
      <c r="N56" s="2">
        <f>+Data!AK56</f>
        <v>0.04978634429155556</v>
      </c>
      <c r="O56" s="2">
        <f>+Data!AO56</f>
        <v>0.030608691285955322</v>
      </c>
      <c r="P56" s="2">
        <f>+Data!AS56</f>
        <v>0.033219553308048884</v>
      </c>
      <c r="Q56" s="2">
        <f>+Data!AW56</f>
        <v>0.049651496438327405</v>
      </c>
      <c r="R56" s="2">
        <f>+Data!BA56</f>
        <v>0.040693870553277785</v>
      </c>
    </row>
    <row r="57" spans="1:18" ht="14.25">
      <c r="A57" s="5">
        <v>2021</v>
      </c>
      <c r="B57" s="6" t="s">
        <v>56</v>
      </c>
      <c r="C57" s="2">
        <f>+Data!E57</f>
        <v>0.010653255461821328</v>
      </c>
      <c r="D57" s="2">
        <f>+Data!I57</f>
        <v>0.005437972226610093</v>
      </c>
      <c r="H57" s="2">
        <f>+Data!M57</f>
        <v>0.011973031602099246</v>
      </c>
      <c r="I57" s="2">
        <f>+Data!Q57</f>
        <v>0.00744785510294211</v>
      </c>
      <c r="J57" s="2">
        <f>+Data!U57</f>
        <v>0.010179316689896111</v>
      </c>
      <c r="K57" s="2">
        <f>+Data!Y57</f>
        <v>0.00936519611310868</v>
      </c>
      <c r="L57" s="2">
        <f>+Data!AC57</f>
        <v>0.0047977224393113355</v>
      </c>
      <c r="M57" s="2">
        <f>+Data!AG57</f>
        <v>0.012783840119052106</v>
      </c>
      <c r="N57" s="2">
        <f>+Data!AK57</f>
        <v>0.0056961435575091325</v>
      </c>
      <c r="O57" s="2">
        <f>+Data!AO57</f>
        <v>0.009058979108046908</v>
      </c>
      <c r="P57" s="2">
        <f>+Data!AS57</f>
        <v>0.013267619093706245</v>
      </c>
      <c r="Q57" s="2">
        <f>+Data!AW57</f>
        <v>0.02353847100418952</v>
      </c>
      <c r="R57" s="2">
        <f>+Data!BA57</f>
        <v>0.017044079853816313</v>
      </c>
    </row>
    <row r="58" spans="1:18" ht="14.25">
      <c r="A58" s="5">
        <v>2019</v>
      </c>
      <c r="B58" s="6" t="s">
        <v>57</v>
      </c>
      <c r="C58" s="2">
        <f>+Data!E58</f>
        <v>0.020669250294469307</v>
      </c>
      <c r="D58" s="2">
        <f>+Data!I58</f>
        <v>0.015037084722927621</v>
      </c>
      <c r="H58" s="2">
        <f>+Data!M58</f>
        <v>0.01595034527225331</v>
      </c>
      <c r="I58" s="2">
        <f>+Data!Q58</f>
        <v>0.011710003035980403</v>
      </c>
      <c r="J58" s="2">
        <f>+Data!U58</f>
        <v>0.010175687292934945</v>
      </c>
      <c r="K58" s="2">
        <f>+Data!Y58</f>
        <v>0.009662048288796266</v>
      </c>
      <c r="L58" s="2">
        <f>+Data!AC58</f>
        <v>0.018907121143820937</v>
      </c>
      <c r="M58" s="2">
        <f>+Data!AG58</f>
        <v>0.01855284304214941</v>
      </c>
      <c r="N58" s="2">
        <f>+Data!AK58</f>
        <v>0.021674817315299726</v>
      </c>
      <c r="O58" s="2">
        <f>+Data!AO58</f>
        <v>0.017577320328799523</v>
      </c>
      <c r="P58" s="2">
        <f>+Data!AS58</f>
        <v>0.02023974295966462</v>
      </c>
      <c r="Q58" s="2">
        <f>+Data!AW58</f>
        <v>0.02144480118310651</v>
      </c>
      <c r="R58" s="2">
        <f>+Data!BA58</f>
        <v>0.012576529963156013</v>
      </c>
    </row>
    <row r="59" spans="1:18" ht="14.25">
      <c r="A59" s="5">
        <v>2229</v>
      </c>
      <c r="B59" s="6" t="s">
        <v>58</v>
      </c>
      <c r="C59" s="2">
        <f>+Data!E59</f>
        <v>0.05550036490498491</v>
      </c>
      <c r="D59" s="2">
        <f>+Data!I59</f>
        <v>0.08436309696014611</v>
      </c>
      <c r="H59" s="2">
        <f>+Data!M59</f>
        <v>0.08170348184097571</v>
      </c>
      <c r="I59" s="2">
        <f>+Data!Q59</f>
        <v>0.08674286185860018</v>
      </c>
      <c r="J59" s="2">
        <f>+Data!U59</f>
        <v>0.08842995048920392</v>
      </c>
      <c r="K59" s="2">
        <f>+Data!Y59</f>
        <v>0.1039943973424788</v>
      </c>
      <c r="L59" s="2">
        <f>+Data!AC59</f>
        <v>0.08759601211571921</v>
      </c>
      <c r="M59" s="2">
        <f>+Data!AG59</f>
        <v>0.08459195044990071</v>
      </c>
      <c r="N59" s="2">
        <f>+Data!AK59</f>
        <v>0.11244190288813531</v>
      </c>
      <c r="O59" s="2">
        <f>+Data!AO59</f>
        <v>0.07399665642635812</v>
      </c>
      <c r="P59" s="2">
        <f>+Data!AS59</f>
        <v>0.08025461461055142</v>
      </c>
      <c r="Q59" s="2">
        <f>+Data!AW59</f>
        <v>0.1007804678459058</v>
      </c>
      <c r="R59" s="2">
        <f>+Data!BA59</f>
        <v>0.08425938545484696</v>
      </c>
    </row>
    <row r="60" spans="1:18" ht="14.25">
      <c r="A60" s="5">
        <v>2043</v>
      </c>
      <c r="B60" s="6" t="s">
        <v>59</v>
      </c>
      <c r="C60" s="2">
        <f>+Data!E60</f>
        <v>0.04862353198107858</v>
      </c>
      <c r="D60" s="2">
        <f>+Data!I60</f>
        <v>0.04351632998120362</v>
      </c>
      <c r="H60" s="2">
        <f>+Data!M60</f>
        <v>0.04457414816379417</v>
      </c>
      <c r="I60" s="2">
        <f>+Data!Q60</f>
        <v>0.05168483807393201</v>
      </c>
      <c r="J60" s="2">
        <f>+Data!U60</f>
        <v>0.04749824934565274</v>
      </c>
      <c r="K60" s="2">
        <f>+Data!Y60</f>
        <v>0.05995122393047774</v>
      </c>
      <c r="L60" s="2">
        <f>+Data!AC60</f>
        <v>0.039193529590310444</v>
      </c>
      <c r="M60" s="2">
        <f>+Data!AG60</f>
        <v>0.040012141514275304</v>
      </c>
      <c r="N60" s="2">
        <f>+Data!AK60</f>
        <v>0.04733800615414589</v>
      </c>
      <c r="O60" s="2">
        <f>+Data!AO60</f>
        <v>0.04191544455517379</v>
      </c>
      <c r="P60" s="2">
        <f>+Data!AS60</f>
        <v>0.041177734214050014</v>
      </c>
      <c r="Q60" s="2">
        <f>+Data!AW60</f>
        <v>0.04292350667521092</v>
      </c>
      <c r="R60" s="2">
        <f>+Data!BA60</f>
        <v>0.044867820017294564</v>
      </c>
    </row>
    <row r="61" spans="1:18" ht="14.25">
      <c r="A61" s="5">
        <v>2203</v>
      </c>
      <c r="B61" s="6" t="s">
        <v>60</v>
      </c>
      <c r="C61" s="2">
        <f>+Data!E61</f>
        <v>0.267859096412022</v>
      </c>
      <c r="D61" s="2">
        <f>+Data!I61</f>
        <v>0.043127868891356565</v>
      </c>
      <c r="H61" s="2">
        <f>+Data!M61</f>
        <v>0.04436143808676577</v>
      </c>
      <c r="I61" s="2">
        <f>+Data!Q61</f>
        <v>0.05360425251567203</v>
      </c>
      <c r="J61" s="2">
        <f>+Data!U61</f>
        <v>0.06571409238359424</v>
      </c>
      <c r="K61" s="2">
        <f>+Data!Y61</f>
        <v>0.09203068175670907</v>
      </c>
      <c r="L61" s="2">
        <f>+Data!AC61</f>
        <v>0.07997172300892193</v>
      </c>
      <c r="M61" s="2">
        <f>+Data!AG61</f>
        <v>0.06632944392823172</v>
      </c>
      <c r="N61" s="2">
        <f>+Data!AK61</f>
        <v>0.05990716284795745</v>
      </c>
      <c r="O61" s="2">
        <f>+Data!AO61</f>
        <v>0.08180382986866948</v>
      </c>
      <c r="P61" s="2">
        <f>+Data!AS61</f>
        <v>0.05963275012998263</v>
      </c>
      <c r="Q61" s="2">
        <f>+Data!AW61</f>
        <v>0.07300087627126396</v>
      </c>
      <c r="R61" s="2">
        <f>+Data!BA61</f>
        <v>0.04358340357133707</v>
      </c>
    </row>
    <row r="62" spans="1:18" ht="14.25">
      <c r="A62" s="5">
        <v>2217</v>
      </c>
      <c r="B62" s="6" t="s">
        <v>61</v>
      </c>
      <c r="C62" s="2">
        <f>+Data!E62</f>
        <v>0.05671619276208232</v>
      </c>
      <c r="D62" s="2">
        <f>+Data!I62</f>
        <v>0.05925022463847854</v>
      </c>
      <c r="H62" s="2">
        <f>+Data!M62</f>
        <v>0.06038910596054616</v>
      </c>
      <c r="I62" s="2">
        <f>+Data!Q62</f>
        <v>0.05445095561728564</v>
      </c>
      <c r="J62" s="2">
        <f>+Data!U62</f>
        <v>0.05696157074997817</v>
      </c>
      <c r="K62" s="2">
        <f>+Data!Y62</f>
        <v>0.05478321227925968</v>
      </c>
      <c r="L62" s="2">
        <f>+Data!AC62</f>
        <v>0.06292907737424412</v>
      </c>
      <c r="M62" s="2">
        <f>+Data!AG62</f>
        <v>0.05858048132325442</v>
      </c>
      <c r="N62" s="2">
        <f>+Data!AK62</f>
        <v>0.05356992025493324</v>
      </c>
      <c r="O62" s="2">
        <f>+Data!AO62</f>
        <v>0.04307750944110262</v>
      </c>
      <c r="P62" s="2">
        <f>+Data!AS62</f>
        <v>0.044018463845100664</v>
      </c>
      <c r="Q62" s="2">
        <f>+Data!AW62</f>
        <v>0.04573129287799002</v>
      </c>
      <c r="R62" s="2">
        <f>+Data!BA62</f>
        <v>0.046984226987163986</v>
      </c>
    </row>
    <row r="63" spans="1:18" ht="14.25">
      <c r="A63" s="5">
        <v>1998</v>
      </c>
      <c r="B63" s="6" t="s">
        <v>62</v>
      </c>
      <c r="C63" s="2">
        <f>+Data!E63</f>
        <v>0.058941462371817195</v>
      </c>
      <c r="D63" s="2">
        <f>+Data!I63</f>
        <v>0.07207405983893264</v>
      </c>
      <c r="H63" s="2">
        <f>+Data!M63</f>
        <v>0.084469438353885</v>
      </c>
      <c r="I63" s="2">
        <f>+Data!Q63</f>
        <v>0.06371122216984415</v>
      </c>
      <c r="J63" s="2">
        <f>+Data!U63</f>
        <v>0.07027330584257002</v>
      </c>
      <c r="K63" s="2">
        <f>+Data!Y63</f>
        <v>0.05165230047266184</v>
      </c>
      <c r="L63" s="2">
        <f>+Data!AC63</f>
        <v>0.05879903495915755</v>
      </c>
      <c r="M63" s="2">
        <f>+Data!AG63</f>
        <v>0.06852634765724501</v>
      </c>
      <c r="N63" s="2">
        <f>+Data!AK63</f>
        <v>0.06124552351623564</v>
      </c>
      <c r="O63" s="2">
        <f>+Data!AO63</f>
        <v>0.06388436889423407</v>
      </c>
      <c r="P63" s="2">
        <f>+Data!AS63</f>
        <v>0.11200078612057612</v>
      </c>
      <c r="Q63" s="2">
        <f>+Data!AW63</f>
        <v>0.10994725440903239</v>
      </c>
      <c r="R63" s="2">
        <f>+Data!BA63</f>
        <v>0.118289286781227</v>
      </c>
    </row>
    <row r="64" spans="1:18" ht="14.25">
      <c r="A64" s="5">
        <v>2221</v>
      </c>
      <c r="B64" s="6" t="s">
        <v>63</v>
      </c>
      <c r="C64" s="2">
        <f>+Data!E64</f>
        <v>0.04519638160535722</v>
      </c>
      <c r="D64" s="2">
        <f>+Data!I64</f>
        <v>0.046024228081321825</v>
      </c>
      <c r="H64" s="2">
        <f>+Data!M64</f>
        <v>0.047935239248131166</v>
      </c>
      <c r="I64" s="2">
        <f>+Data!Q64</f>
        <v>0.058191568575324364</v>
      </c>
      <c r="J64" s="2">
        <f>+Data!U64</f>
        <v>0.0653726466177031</v>
      </c>
      <c r="K64" s="2">
        <f>+Data!Y64</f>
        <v>0.08213511404311506</v>
      </c>
      <c r="L64" s="2">
        <f>+Data!AC64</f>
        <v>0.09585326682258505</v>
      </c>
      <c r="M64" s="2">
        <f>+Data!AG64</f>
        <v>0.0831540985868553</v>
      </c>
      <c r="N64" s="2">
        <f>+Data!AK64</f>
        <v>0.07711142118410158</v>
      </c>
      <c r="O64" s="2">
        <f>+Data!AO64</f>
        <v>0.08006313700111513</v>
      </c>
      <c r="P64" s="2">
        <f>+Data!AS64</f>
        <v>0.07670861005053836</v>
      </c>
      <c r="Q64" s="2">
        <f>+Data!AW64</f>
        <v>0.07894048106748411</v>
      </c>
      <c r="R64" s="2">
        <f>+Data!BA64</f>
        <v>0.0903678414346105</v>
      </c>
    </row>
    <row r="65" spans="1:18" ht="14.25">
      <c r="A65" s="5">
        <v>1930</v>
      </c>
      <c r="B65" s="6" t="s">
        <v>64</v>
      </c>
      <c r="C65" s="2">
        <f>+Data!E65</f>
        <v>0.07409795041599507</v>
      </c>
      <c r="D65" s="2">
        <f>+Data!I65</f>
        <v>0.0854745056851902</v>
      </c>
      <c r="H65" s="2">
        <f>+Data!M65</f>
        <v>0.08558701719335265</v>
      </c>
      <c r="I65" s="2">
        <f>+Data!Q65</f>
        <v>0.08550582836881566</v>
      </c>
      <c r="J65" s="2">
        <f>+Data!U65</f>
        <v>0.07112077482410198</v>
      </c>
      <c r="K65" s="2">
        <f>+Data!Y65</f>
        <v>0.06882178475992178</v>
      </c>
      <c r="L65" s="2">
        <f>+Data!AC65</f>
        <v>0.06647263565881875</v>
      </c>
      <c r="M65" s="2">
        <f>+Data!AG65</f>
        <v>0.06862509212904613</v>
      </c>
      <c r="N65" s="2">
        <f>+Data!AK65</f>
        <v>0.06908062458213166</v>
      </c>
      <c r="O65" s="2">
        <f>+Data!AO65</f>
        <v>0.06119955304740737</v>
      </c>
      <c r="P65" s="2">
        <f>+Data!AS65</f>
        <v>0.05188695233857149</v>
      </c>
      <c r="Q65" s="2">
        <f>+Data!AW65</f>
        <v>0.06742183638404814</v>
      </c>
      <c r="R65" s="2">
        <f>+Data!BA65</f>
        <v>0.06267064577248815</v>
      </c>
    </row>
    <row r="66" spans="1:18" ht="14.25">
      <c r="A66" s="5">
        <v>2082</v>
      </c>
      <c r="B66" s="6" t="s">
        <v>65</v>
      </c>
      <c r="C66" s="2">
        <f>+Data!E66</f>
        <v>0.02660516186166863</v>
      </c>
      <c r="D66" s="2">
        <f>+Data!I66</f>
        <v>0.027584518129106717</v>
      </c>
      <c r="H66" s="2">
        <f>+Data!M66</f>
        <v>0.02811939165116672</v>
      </c>
      <c r="I66" s="2">
        <f>+Data!Q66</f>
        <v>0.02951614634941233</v>
      </c>
      <c r="J66" s="2">
        <f>+Data!U66</f>
        <v>0.03666393896391106</v>
      </c>
      <c r="K66" s="2">
        <f>+Data!Y66</f>
        <v>0.031025546772223668</v>
      </c>
      <c r="L66" s="2">
        <f>+Data!AC66</f>
        <v>0.03095447940189962</v>
      </c>
      <c r="M66" s="2">
        <f>+Data!AG66</f>
        <v>0.032137711014973085</v>
      </c>
      <c r="N66" s="2">
        <f>+Data!AK66</f>
        <v>0.033326578002955555</v>
      </c>
      <c r="O66" s="2">
        <f>+Data!AO66</f>
        <v>0.033363152823133395</v>
      </c>
      <c r="P66" s="2">
        <f>+Data!AS66</f>
        <v>0.03444814849998403</v>
      </c>
      <c r="Q66" s="2">
        <f>+Data!AW66</f>
        <v>0.03440575667627923</v>
      </c>
      <c r="R66" s="2">
        <f>+Data!BA66</f>
        <v>0.03956015292671459</v>
      </c>
    </row>
    <row r="67" spans="1:18" ht="14.25">
      <c r="A67" s="5">
        <v>2193</v>
      </c>
      <c r="B67" s="6" t="s">
        <v>66</v>
      </c>
      <c r="C67" s="2">
        <f>+Data!E67</f>
        <v>0.03447797315797867</v>
      </c>
      <c r="D67" s="2">
        <f>+Data!I67</f>
        <v>0.029059886204981775</v>
      </c>
      <c r="H67" s="2">
        <f>+Data!M67</f>
        <v>0.04191787979089576</v>
      </c>
      <c r="I67" s="2">
        <f>+Data!Q67</f>
        <v>0.041353336832995975</v>
      </c>
      <c r="J67" s="2">
        <f>+Data!U67</f>
        <v>0.0328094971424687</v>
      </c>
      <c r="K67" s="2">
        <f>+Data!Y67</f>
        <v>0.034969503963453004</v>
      </c>
      <c r="L67" s="2">
        <f>+Data!AC67</f>
        <v>0.04151310854584815</v>
      </c>
      <c r="M67" s="2">
        <f>+Data!AG67</f>
        <v>0.04482417009383226</v>
      </c>
      <c r="N67" s="2">
        <f>+Data!AK67</f>
        <v>0.03738848581681736</v>
      </c>
      <c r="O67" s="2">
        <f>+Data!AO67</f>
        <v>0.04535601590626607</v>
      </c>
      <c r="P67" s="2">
        <f>+Data!AS67</f>
        <v>0.0443998328161142</v>
      </c>
      <c r="Q67" s="2">
        <f>+Data!AW67</f>
        <v>0.0623788060339319</v>
      </c>
      <c r="R67" s="2">
        <f>+Data!BA67</f>
        <v>0.05750553794475772</v>
      </c>
    </row>
    <row r="68" spans="1:18" ht="14.25">
      <c r="A68" s="5">
        <v>2084</v>
      </c>
      <c r="B68" s="6" t="s">
        <v>67</v>
      </c>
      <c r="C68" s="2">
        <f>+Data!E68</f>
        <v>0.0616007597295958</v>
      </c>
      <c r="D68" s="2">
        <f>+Data!I68</f>
        <v>0.05838836714534318</v>
      </c>
      <c r="H68" s="2">
        <f>+Data!M68</f>
        <v>0.06241506702468639</v>
      </c>
      <c r="I68" s="2">
        <f>+Data!Q68</f>
        <v>0.0661017019342447</v>
      </c>
      <c r="J68" s="2">
        <f>+Data!U68</f>
        <v>0.07048091979581177</v>
      </c>
      <c r="K68" s="2">
        <f>+Data!Y68</f>
        <v>0.07877542924896098</v>
      </c>
      <c r="L68" s="2">
        <f>+Data!AC68</f>
        <v>0.07883793491671905</v>
      </c>
      <c r="M68" s="2">
        <f>+Data!AG68</f>
        <v>0.0751848653494578</v>
      </c>
      <c r="N68" s="2">
        <f>+Data!AK68</f>
        <v>0.07491185798717036</v>
      </c>
      <c r="O68" s="2">
        <f>+Data!AO68</f>
        <v>0.07313221749879247</v>
      </c>
      <c r="P68" s="2">
        <f>+Data!AS68</f>
        <v>0.07180824675780792</v>
      </c>
      <c r="Q68" s="2">
        <f>+Data!AW68</f>
        <v>0.07109630619331278</v>
      </c>
      <c r="R68" s="2">
        <f>+Data!BA68</f>
        <v>0.055098302026984125</v>
      </c>
    </row>
    <row r="69" spans="1:18" ht="14.25">
      <c r="A69" s="5">
        <v>2241</v>
      </c>
      <c r="B69" s="6" t="s">
        <v>68</v>
      </c>
      <c r="C69" s="2">
        <f>+Data!E69</f>
        <v>0.060825727259636406</v>
      </c>
      <c r="D69" s="2">
        <f>+Data!I69</f>
        <v>0.05678534405849499</v>
      </c>
      <c r="H69" s="2">
        <f>+Data!M69</f>
        <v>0.05533027881934197</v>
      </c>
      <c r="I69" s="2">
        <f>+Data!Q69</f>
        <v>0.055618037898350105</v>
      </c>
      <c r="J69" s="2">
        <f>+Data!U69</f>
        <v>0.05511439328851546</v>
      </c>
      <c r="K69" s="2">
        <f>+Data!Y69</f>
        <v>0.05232116998218023</v>
      </c>
      <c r="L69" s="2">
        <f>+Data!AC69</f>
        <v>0.05127854359810252</v>
      </c>
      <c r="M69" s="2">
        <f>+Data!AG69</f>
        <v>0.04741321500877588</v>
      </c>
      <c r="N69" s="2">
        <f>+Data!AK69</f>
        <v>0.048912863451305445</v>
      </c>
      <c r="O69" s="2">
        <f>+Data!AO69</f>
        <v>0.045690297293760104</v>
      </c>
      <c r="P69" s="2">
        <f>+Data!AS69</f>
        <v>0.045761699998969764</v>
      </c>
      <c r="Q69" s="2">
        <f>+Data!AW69</f>
        <v>0.045698855617319636</v>
      </c>
      <c r="R69" s="2">
        <f>+Data!BA69</f>
        <v>0.04795241903495503</v>
      </c>
    </row>
    <row r="70" spans="1:18" ht="14.25">
      <c r="A70" s="5">
        <v>2248</v>
      </c>
      <c r="B70" s="6" t="s">
        <v>69</v>
      </c>
      <c r="C70" s="2">
        <f>+Data!E70</f>
        <v>0.0649889904959306</v>
      </c>
      <c r="D70" s="2">
        <f>+Data!I70</f>
        <v>0.06378451313891247</v>
      </c>
      <c r="H70" s="2">
        <f>+Data!M70</f>
        <v>0.05925714112025951</v>
      </c>
      <c r="I70" s="2">
        <f>+Data!Q70</f>
        <v>0.0773955677755335</v>
      </c>
      <c r="J70" s="2">
        <f>+Data!U70</f>
        <v>0.08829591842442928</v>
      </c>
      <c r="K70" s="2">
        <f>+Data!Y70</f>
        <v>0.08061903126679627</v>
      </c>
      <c r="L70" s="2">
        <f>+Data!AC70</f>
        <v>0.07169920901992655</v>
      </c>
      <c r="M70" s="2">
        <f>+Data!AG70</f>
        <v>0.08353558273627167</v>
      </c>
      <c r="N70" s="2">
        <f>+Data!AK70</f>
        <v>0.08231312150099547</v>
      </c>
      <c r="O70" s="2">
        <f>+Data!AO70</f>
        <v>0.07438571655793504</v>
      </c>
      <c r="P70" s="2">
        <f>+Data!AS70</f>
        <v>0.06826202063863142</v>
      </c>
      <c r="Q70" s="2">
        <f>+Data!AW70</f>
        <v>0.050862241350012084</v>
      </c>
      <c r="R70" s="2">
        <f>+Data!BA70</f>
        <v>0.061520525038857105</v>
      </c>
    </row>
    <row r="71" spans="1:18" ht="14.25">
      <c r="A71" s="5">
        <v>2020</v>
      </c>
      <c r="B71" s="6" t="s">
        <v>70</v>
      </c>
      <c r="C71" s="2">
        <f>+Data!E71</f>
        <v>0.07089829033589631</v>
      </c>
      <c r="D71" s="2">
        <f>+Data!I71</f>
        <v>0.05500489831838239</v>
      </c>
      <c r="H71" s="2">
        <f>+Data!M71</f>
        <v>0.051984755386861425</v>
      </c>
      <c r="I71" s="2">
        <f>+Data!Q71</f>
        <v>0.044211871019351937</v>
      </c>
      <c r="J71" s="2">
        <f>+Data!U71</f>
        <v>0.034087910870465234</v>
      </c>
      <c r="K71" s="2">
        <f>+Data!Y71</f>
        <v>0.02976684944885123</v>
      </c>
      <c r="L71" s="2">
        <f>+Data!AC71</f>
        <v>0.08042998891718979</v>
      </c>
      <c r="M71" s="2">
        <f>+Data!AG71</f>
        <v>0.04316645353545031</v>
      </c>
      <c r="N71" s="2">
        <f>+Data!AK71</f>
        <v>0.0676103977537078</v>
      </c>
      <c r="O71" s="2">
        <f>+Data!AO71</f>
        <v>0.07360582680378731</v>
      </c>
      <c r="P71" s="2">
        <f>+Data!AS71</f>
        <v>0.07019707043991595</v>
      </c>
      <c r="Q71" s="2">
        <f>+Data!AW71</f>
        <v>0.04347261879440623</v>
      </c>
      <c r="R71" s="2">
        <f>+Data!BA71</f>
        <v>0.03616850510837349</v>
      </c>
    </row>
    <row r="72" spans="1:18" ht="14.25">
      <c r="A72" s="5">
        <v>2245</v>
      </c>
      <c r="B72" s="6" t="s">
        <v>71</v>
      </c>
      <c r="C72" s="2">
        <f>+Data!E72</f>
        <v>0.065621424639531</v>
      </c>
      <c r="D72" s="2">
        <f>+Data!I72</f>
        <v>0.06065915070984945</v>
      </c>
      <c r="H72" s="2">
        <f>+Data!M72</f>
        <v>0.04761921240476872</v>
      </c>
      <c r="I72" s="2">
        <f>+Data!Q72</f>
        <v>0.04530873400861354</v>
      </c>
      <c r="J72" s="2">
        <f>+Data!U72</f>
        <v>0.04578000190255958</v>
      </c>
      <c r="K72" s="2">
        <f>+Data!Y72</f>
        <v>0.07754835217717151</v>
      </c>
      <c r="L72" s="2">
        <f>+Data!AC72</f>
        <v>0.057468813150467826</v>
      </c>
      <c r="M72" s="2">
        <f>+Data!AG72</f>
        <v>0.05448855639354801</v>
      </c>
      <c r="N72" s="2">
        <f>+Data!AK72</f>
        <v>0.051963244963882924</v>
      </c>
      <c r="O72" s="2">
        <f>+Data!AO72</f>
        <v>0.04572923144919724</v>
      </c>
      <c r="P72" s="2">
        <f>+Data!AS72</f>
        <v>0.0446393694544942</v>
      </c>
      <c r="Q72" s="2">
        <f>+Data!AW72</f>
        <v>0.04661010991818949</v>
      </c>
      <c r="R72" s="2">
        <f>+Data!BA72</f>
        <v>0.0512956147687868</v>
      </c>
    </row>
    <row r="73" spans="1:18" ht="14.25">
      <c r="A73" s="5">
        <v>2137</v>
      </c>
      <c r="B73" s="6" t="s">
        <v>72</v>
      </c>
      <c r="C73" s="2">
        <f>+Data!E73</f>
        <v>0.054199037383574095</v>
      </c>
      <c r="D73" s="2">
        <f>+Data!I73</f>
        <v>0.05631987542970567</v>
      </c>
      <c r="H73" s="2">
        <f>+Data!M73</f>
        <v>0.05289251432430959</v>
      </c>
      <c r="I73" s="2">
        <f>+Data!Q73</f>
        <v>0.04890166290116318</v>
      </c>
      <c r="J73" s="2">
        <f>+Data!U73</f>
        <v>0.057944222709197815</v>
      </c>
      <c r="K73" s="2">
        <f>+Data!Y73</f>
        <v>0.05848784439349145</v>
      </c>
      <c r="L73" s="2">
        <f>+Data!AC73</f>
        <v>0.06099142078256614</v>
      </c>
      <c r="M73" s="2">
        <f>+Data!AG73</f>
        <v>0.06423311338146119</v>
      </c>
      <c r="N73" s="2">
        <f>+Data!AK73</f>
        <v>0.06126181752168315</v>
      </c>
      <c r="O73" s="2">
        <f>+Data!AO73</f>
        <v>0.06572102069474092</v>
      </c>
      <c r="P73" s="2">
        <f>+Data!AS73</f>
        <v>0.06649933136570252</v>
      </c>
      <c r="Q73" s="2">
        <f>+Data!AW73</f>
        <v>0.07330936081518136</v>
      </c>
      <c r="R73" s="2">
        <f>+Data!BA73</f>
        <v>0.0665021581822075</v>
      </c>
    </row>
    <row r="74" spans="1:18" ht="14.25">
      <c r="A74" s="5">
        <v>1931</v>
      </c>
      <c r="B74" s="6" t="s">
        <v>73</v>
      </c>
      <c r="C74" s="2">
        <f>+Data!E74</f>
        <v>0.042304264231454086</v>
      </c>
      <c r="D74" s="2">
        <f>+Data!I74</f>
        <v>0.042128100571480365</v>
      </c>
      <c r="H74" s="2">
        <f>+Data!M74</f>
        <v>0.04386133034765655</v>
      </c>
      <c r="I74" s="2">
        <f>+Data!Q74</f>
        <v>0.04962787451085815</v>
      </c>
      <c r="J74" s="2">
        <f>+Data!U74</f>
        <v>0.045827471224989674</v>
      </c>
      <c r="K74" s="2">
        <f>+Data!Y74</f>
        <v>0.04470673131382207</v>
      </c>
      <c r="L74" s="2">
        <f>+Data!AC74</f>
        <v>0.039786769673748085</v>
      </c>
      <c r="M74" s="2">
        <f>+Data!AG74</f>
        <v>0.03936977410812296</v>
      </c>
      <c r="N74" s="2">
        <f>+Data!AK74</f>
        <v>0.04379437862694979</v>
      </c>
      <c r="O74" s="2">
        <f>+Data!AO74</f>
        <v>0.04169260237527267</v>
      </c>
      <c r="P74" s="2">
        <f>+Data!AS74</f>
        <v>0.045081839894935374</v>
      </c>
      <c r="Q74" s="2">
        <f>+Data!AW74</f>
        <v>0.04543355501838226</v>
      </c>
      <c r="R74" s="2">
        <f>+Data!BA74</f>
        <v>0.04865562841620834</v>
      </c>
    </row>
    <row r="75" spans="1:18" ht="14.25">
      <c r="A75" s="5">
        <v>2000</v>
      </c>
      <c r="B75" s="6" t="s">
        <v>74</v>
      </c>
      <c r="C75" s="2">
        <f>+Data!E75</f>
        <v>0.06652489530821276</v>
      </c>
      <c r="D75" s="2">
        <f>+Data!I75</f>
        <v>0.05773051762896211</v>
      </c>
      <c r="H75" s="2">
        <f>+Data!M75</f>
        <v>0.07309213925308546</v>
      </c>
      <c r="I75" s="2">
        <f>+Data!Q75</f>
        <v>0.06836432750231844</v>
      </c>
      <c r="J75" s="2">
        <f>+Data!U75</f>
        <v>0.07426450504286874</v>
      </c>
      <c r="K75" s="2">
        <f>+Data!Y75</f>
        <v>0.10155037805279019</v>
      </c>
      <c r="L75" s="2">
        <f>+Data!AC75</f>
        <v>0.10998995773231464</v>
      </c>
      <c r="M75" s="2">
        <f>+Data!AG75</f>
        <v>0.08898581461636448</v>
      </c>
      <c r="N75" s="2">
        <f>+Data!AK75</f>
        <v>0.09449774626876341</v>
      </c>
      <c r="O75" s="2">
        <f>+Data!AO75</f>
        <v>0.08894775653332981</v>
      </c>
      <c r="P75" s="2">
        <f>+Data!AS75</f>
        <v>0.09997676960788424</v>
      </c>
      <c r="Q75" s="2">
        <f>+Data!AW75</f>
        <v>0.09666389018758188</v>
      </c>
      <c r="R75" s="2">
        <f>+Data!BA75</f>
        <v>0.09130496616420297</v>
      </c>
    </row>
    <row r="76" spans="1:18" ht="14.25">
      <c r="A76" s="5">
        <v>1992</v>
      </c>
      <c r="B76" s="6" t="s">
        <v>75</v>
      </c>
      <c r="C76" s="2">
        <f>+Data!E76</f>
        <v>0.07714936206532247</v>
      </c>
      <c r="D76" s="2">
        <f>+Data!I76</f>
        <v>0.07899244181850416</v>
      </c>
      <c r="H76" s="2">
        <f>+Data!M76</f>
        <v>0.09649484275925832</v>
      </c>
      <c r="I76" s="2">
        <f>+Data!Q76</f>
        <v>0.061326922031840314</v>
      </c>
      <c r="J76" s="2">
        <f>+Data!U76</f>
        <v>0.07039625233324259</v>
      </c>
      <c r="K76" s="2">
        <f>+Data!Y76</f>
        <v>0.07522458654533726</v>
      </c>
      <c r="L76" s="2">
        <f>+Data!AC76</f>
        <v>0.08135233602403877</v>
      </c>
      <c r="M76" s="2">
        <f>+Data!AG76</f>
        <v>0.07211872691379259</v>
      </c>
      <c r="N76" s="2">
        <f>+Data!AK76</f>
        <v>0.09485855716505744</v>
      </c>
      <c r="O76" s="2">
        <f>+Data!AO76</f>
        <v>0.0686755095354524</v>
      </c>
      <c r="P76" s="2">
        <f>+Data!AS76</f>
        <v>0.06543954714534389</v>
      </c>
      <c r="Q76" s="2">
        <f>+Data!AW76</f>
        <v>0.06798632435175672</v>
      </c>
      <c r="R76" s="2">
        <f>+Data!BA76</f>
        <v>0.06859080738944806</v>
      </c>
    </row>
    <row r="77" spans="1:18" ht="14.25">
      <c r="A77" s="5">
        <v>2054</v>
      </c>
      <c r="B77" s="6" t="s">
        <v>76</v>
      </c>
      <c r="C77" s="2">
        <f>+Data!E77</f>
        <v>0.03503607406241935</v>
      </c>
      <c r="D77" s="2">
        <f>+Data!I77</f>
        <v>0.03457317562479658</v>
      </c>
      <c r="H77" s="2">
        <f>+Data!M77</f>
        <v>0.030683436314017588</v>
      </c>
      <c r="I77" s="2">
        <f>+Data!Q77</f>
        <v>0.03510766949424784</v>
      </c>
      <c r="J77" s="2">
        <f>+Data!U77</f>
        <v>0.033935769074910624</v>
      </c>
      <c r="K77" s="2">
        <f>+Data!Y77</f>
        <v>0.03337316906772292</v>
      </c>
      <c r="L77" s="2">
        <f>+Data!AC77</f>
        <v>0.03450716162402845</v>
      </c>
      <c r="M77" s="2">
        <f>+Data!AG77</f>
        <v>0.03581129370728681</v>
      </c>
      <c r="N77" s="2">
        <f>+Data!AK77</f>
        <v>0.03721898613125004</v>
      </c>
      <c r="O77" s="2">
        <f>+Data!AO77</f>
        <v>0.03417284612406647</v>
      </c>
      <c r="P77" s="2">
        <f>+Data!AS77</f>
        <v>0.03334850393520679</v>
      </c>
      <c r="Q77" s="2">
        <f>+Data!AW77</f>
        <v>0.0324548378209089</v>
      </c>
      <c r="R77" s="2">
        <f>+Data!BA77</f>
        <v>0.03419317489887215</v>
      </c>
    </row>
    <row r="78" spans="1:18" ht="14.25">
      <c r="A78" s="5">
        <v>2100</v>
      </c>
      <c r="B78" s="6" t="s">
        <v>77</v>
      </c>
      <c r="C78" s="2">
        <f>+Data!E78</f>
        <v>0.03410874570754187</v>
      </c>
      <c r="D78" s="2">
        <f>+Data!I78</f>
        <v>0.04009239028492023</v>
      </c>
      <c r="H78" s="2">
        <f>+Data!M78</f>
        <v>0.04065168103422758</v>
      </c>
      <c r="I78" s="2">
        <f>+Data!Q78</f>
        <v>0.03817827991442604</v>
      </c>
      <c r="J78" s="2">
        <f>+Data!U78</f>
        <v>0.042547559550437854</v>
      </c>
      <c r="K78" s="2">
        <f>+Data!Y78</f>
        <v>0.0428144988910197</v>
      </c>
      <c r="L78" s="2">
        <f>+Data!AC78</f>
        <v>0.04327403757250549</v>
      </c>
      <c r="M78" s="2">
        <f>+Data!AG78</f>
        <v>0.04666127143587126</v>
      </c>
      <c r="N78" s="2">
        <f>+Data!AK78</f>
        <v>0.04648123506081329</v>
      </c>
      <c r="O78" s="2">
        <f>+Data!AO78</f>
        <v>0.0493922695659988</v>
      </c>
      <c r="P78" s="2">
        <f>+Data!AS78</f>
        <v>0.04858956373639896</v>
      </c>
      <c r="Q78" s="2">
        <f>+Data!AW78</f>
        <v>0.05037453804556504</v>
      </c>
      <c r="R78" s="2">
        <f>+Data!BA78</f>
        <v>0.0491415167624317</v>
      </c>
    </row>
    <row r="79" spans="1:18" ht="14.25">
      <c r="A79" s="5">
        <v>2183</v>
      </c>
      <c r="B79" s="6" t="s">
        <v>78</v>
      </c>
      <c r="C79" s="2">
        <f>+Data!E79</f>
        <v>0.06045044523482463</v>
      </c>
      <c r="D79" s="2">
        <f>+Data!I79</f>
        <v>0.05602062570682508</v>
      </c>
      <c r="H79" s="2">
        <f>+Data!M79</f>
        <v>0.056318841058612554</v>
      </c>
      <c r="I79" s="2">
        <f>+Data!Q79</f>
        <v>0.05543608967961695</v>
      </c>
      <c r="J79" s="2">
        <f>+Data!U79</f>
        <v>0.053739899925193665</v>
      </c>
      <c r="K79" s="2">
        <f>+Data!Y79</f>
        <v>0.04797944379180851</v>
      </c>
      <c r="L79" s="2">
        <f>+Data!AC79</f>
        <v>0.047432301199993025</v>
      </c>
      <c r="M79" s="2">
        <f>+Data!AG79</f>
        <v>0.046985305415623936</v>
      </c>
      <c r="N79" s="2">
        <f>+Data!AK79</f>
        <v>0.048260556450667826</v>
      </c>
      <c r="O79" s="2">
        <f>+Data!AO79</f>
        <v>0.04627614811173198</v>
      </c>
      <c r="P79" s="2">
        <f>+Data!AS79</f>
        <v>0.0480064358604783</v>
      </c>
      <c r="Q79" s="2">
        <f>+Data!AW79</f>
        <v>0.04781780344631366</v>
      </c>
      <c r="R79" s="2">
        <f>+Data!BA79</f>
        <v>0.05083145808485702</v>
      </c>
    </row>
    <row r="80" spans="1:18" ht="14.25">
      <c r="A80" s="5">
        <v>2014</v>
      </c>
      <c r="B80" s="6" t="s">
        <v>79</v>
      </c>
      <c r="C80" s="2">
        <f>+Data!E80</f>
        <v>0.04597651261210187</v>
      </c>
      <c r="D80" s="2">
        <f>+Data!I80</f>
        <v>0.035213349429410665</v>
      </c>
      <c r="H80" s="2">
        <f>+Data!M80</f>
        <v>0.03726802494707987</v>
      </c>
      <c r="I80" s="2">
        <f>+Data!Q80</f>
        <v>0.03955173210507205</v>
      </c>
      <c r="J80" s="2">
        <f>+Data!U80</f>
        <v>0.046935524000889524</v>
      </c>
      <c r="K80" s="2">
        <f>+Data!Y80</f>
        <v>0.04807007209941943</v>
      </c>
      <c r="L80" s="2">
        <f>+Data!AC80</f>
        <v>0.04005605441970044</v>
      </c>
      <c r="M80" s="2">
        <f>+Data!AG80</f>
        <v>0.041412102691604405</v>
      </c>
      <c r="N80" s="2">
        <f>+Data!AK80</f>
        <v>0.03994574559610536</v>
      </c>
      <c r="O80" s="2">
        <f>+Data!AO80</f>
        <v>0.042573289994149756</v>
      </c>
      <c r="P80" s="2">
        <f>+Data!AS80</f>
        <v>0.04468443288534936</v>
      </c>
      <c r="Q80" s="2">
        <f>+Data!AW80</f>
        <v>0.05079774778053877</v>
      </c>
      <c r="R80" s="2">
        <f>+Data!BA80</f>
        <v>0.050698248065628254</v>
      </c>
    </row>
    <row r="81" spans="1:18" ht="14.25">
      <c r="A81" s="5">
        <v>2114</v>
      </c>
      <c r="B81" s="6" t="s">
        <v>80</v>
      </c>
      <c r="C81" s="2">
        <f>+Data!E81</f>
        <v>0.10810040519611565</v>
      </c>
      <c r="D81" s="2">
        <f>+Data!I81</f>
        <v>0.10901225650834415</v>
      </c>
      <c r="H81" s="2">
        <f>+Data!M81</f>
        <v>0.09380591378523452</v>
      </c>
      <c r="I81" s="2">
        <f>+Data!Q81</f>
        <v>0.10211206587605959</v>
      </c>
      <c r="J81" s="2">
        <f>+Data!U81</f>
        <v>0.08624343998865436</v>
      </c>
      <c r="K81" s="2">
        <f>+Data!Y81</f>
        <v>0.08393447111506332</v>
      </c>
      <c r="L81" s="2">
        <f>+Data!AC81</f>
        <v>0.09445703750840824</v>
      </c>
      <c r="M81" s="2">
        <f>+Data!AG81</f>
        <v>0.09505375955414606</v>
      </c>
      <c r="N81" s="2">
        <f>+Data!AK81</f>
        <v>0.08700861777085686</v>
      </c>
      <c r="O81" s="2">
        <f>+Data!AO81</f>
        <v>0.0867733592988928</v>
      </c>
      <c r="P81" s="2">
        <f>+Data!AS81</f>
        <v>0.10093486573482373</v>
      </c>
      <c r="Q81" s="2">
        <f>+Data!AW81</f>
        <v>0.11001066367885638</v>
      </c>
      <c r="R81" s="2">
        <f>+Data!BA81</f>
        <v>0.13295660517142727</v>
      </c>
    </row>
    <row r="82" spans="1:18" ht="14.25">
      <c r="A82" s="5">
        <v>2099</v>
      </c>
      <c r="B82" s="6" t="s">
        <v>81</v>
      </c>
      <c r="C82" s="2">
        <f>+Data!E82</f>
        <v>0.04268792915177475</v>
      </c>
      <c r="D82" s="2">
        <f>+Data!I82</f>
        <v>0.044567351825585806</v>
      </c>
      <c r="H82" s="2">
        <f>+Data!M82</f>
        <v>0.0492508282519711</v>
      </c>
      <c r="I82" s="2">
        <f>+Data!Q82</f>
        <v>0.03369960955767653</v>
      </c>
      <c r="J82" s="2">
        <f>+Data!U82</f>
        <v>0.03415373476512853</v>
      </c>
      <c r="K82" s="2">
        <f>+Data!Y82</f>
        <v>0.056260604752802756</v>
      </c>
      <c r="L82" s="2">
        <f>+Data!AC82</f>
        <v>0.04771511717559518</v>
      </c>
      <c r="M82" s="2">
        <f>+Data!AG82</f>
        <v>0.047590021680788706</v>
      </c>
      <c r="N82" s="2">
        <f>+Data!AK82</f>
        <v>0.04072912442568224</v>
      </c>
      <c r="O82" s="2">
        <f>+Data!AO82</f>
        <v>0.03943284284516385</v>
      </c>
      <c r="P82" s="2">
        <f>+Data!AS82</f>
        <v>0.038445758322069416</v>
      </c>
      <c r="Q82" s="2">
        <f>+Data!AW82</f>
        <v>0.05481043780737592</v>
      </c>
      <c r="R82" s="2">
        <f>+Data!BA82</f>
        <v>0.04134710342299093</v>
      </c>
    </row>
    <row r="83" spans="1:18" ht="14.25">
      <c r="A83" s="5">
        <v>2201</v>
      </c>
      <c r="B83" s="6" t="s">
        <v>82</v>
      </c>
      <c r="C83" s="2">
        <f>+Data!E83</f>
        <v>0.056757539250672485</v>
      </c>
      <c r="D83" s="2">
        <f>+Data!I83</f>
        <v>0.05589348706172807</v>
      </c>
      <c r="H83" s="2">
        <f>+Data!M83</f>
        <v>0.05560828806058366</v>
      </c>
      <c r="I83" s="2">
        <f>+Data!Q83</f>
        <v>0.04928456989135473</v>
      </c>
      <c r="J83" s="2">
        <f>+Data!U83</f>
        <v>0.05245102495530766</v>
      </c>
      <c r="K83" s="2">
        <f>+Data!Y83</f>
        <v>0.0532728153540171</v>
      </c>
      <c r="L83" s="2">
        <f>+Data!AC83</f>
        <v>0.053817937101025407</v>
      </c>
      <c r="M83" s="2">
        <f>+Data!AG83</f>
        <v>0.058317195778089484</v>
      </c>
      <c r="N83" s="2">
        <f>+Data!AK83</f>
        <v>0.05780962081262854</v>
      </c>
      <c r="O83" s="2">
        <f>+Data!AO83</f>
        <v>0.05343423025108106</v>
      </c>
      <c r="P83" s="2">
        <f>+Data!AS83</f>
        <v>0.05863546902293968</v>
      </c>
      <c r="Q83" s="2">
        <f>+Data!AW83</f>
        <v>0.05313741152248337</v>
      </c>
      <c r="R83" s="2">
        <f>+Data!BA83</f>
        <v>0.05307269458220126</v>
      </c>
    </row>
    <row r="84" spans="1:18" ht="14.25">
      <c r="A84" s="5">
        <v>2206</v>
      </c>
      <c r="B84" s="6" t="s">
        <v>83</v>
      </c>
      <c r="C84" s="2">
        <f>+Data!E84</f>
        <v>0.035539577532512905</v>
      </c>
      <c r="D84" s="2">
        <f>+Data!I84</f>
        <v>0.030440586863222863</v>
      </c>
      <c r="H84" s="2">
        <f>+Data!M84</f>
        <v>0.029289754007007368</v>
      </c>
      <c r="I84" s="2">
        <f>+Data!Q84</f>
        <v>0.025415964908272526</v>
      </c>
      <c r="J84" s="2">
        <f>+Data!U84</f>
        <v>0.02705987113019485</v>
      </c>
      <c r="K84" s="2">
        <f>+Data!Y84</f>
        <v>0.02710271801676472</v>
      </c>
      <c r="L84" s="2">
        <f>+Data!AC84</f>
        <v>0.02509386108998168</v>
      </c>
      <c r="M84" s="2">
        <f>+Data!AG84</f>
        <v>0.025940898227431022</v>
      </c>
      <c r="N84" s="2">
        <f>+Data!AK84</f>
        <v>0.02939655464850521</v>
      </c>
      <c r="O84" s="2">
        <f>+Data!AO84</f>
        <v>0.02980541759268788</v>
      </c>
      <c r="P84" s="2">
        <f>+Data!AS84</f>
        <v>0.031271675236141334</v>
      </c>
      <c r="Q84" s="2">
        <f>+Data!AW84</f>
        <v>0.03334046289130479</v>
      </c>
      <c r="R84" s="2">
        <f>+Data!BA84</f>
        <v>0.030865100657189188</v>
      </c>
    </row>
    <row r="85" spans="1:18" ht="14.25">
      <c r="A85" s="5">
        <v>2239</v>
      </c>
      <c r="B85" s="6" t="s">
        <v>84</v>
      </c>
      <c r="C85" s="2">
        <f>+Data!E85</f>
        <v>0.059225086721848015</v>
      </c>
      <c r="D85" s="2">
        <f>+Data!I85</f>
        <v>0.06211099483591212</v>
      </c>
      <c r="H85" s="2">
        <f>+Data!M85</f>
        <v>0.05814262973054805</v>
      </c>
      <c r="I85" s="2">
        <f>+Data!Q85</f>
        <v>0.05812231272531129</v>
      </c>
      <c r="J85" s="2">
        <f>+Data!U85</f>
        <v>0.05490807748298618</v>
      </c>
      <c r="K85" s="2">
        <f>+Data!Y85</f>
        <v>0.05095445369270217</v>
      </c>
      <c r="L85" s="2">
        <f>+Data!AC85</f>
        <v>0.052511169011102324</v>
      </c>
      <c r="M85" s="2">
        <f>+Data!AG85</f>
        <v>0.05457893632277751</v>
      </c>
      <c r="N85" s="2">
        <f>+Data!AK85</f>
        <v>0.05381219883853463</v>
      </c>
      <c r="O85" s="2">
        <f>+Data!AO85</f>
        <v>0.05749011688230152</v>
      </c>
      <c r="P85" s="2">
        <f>+Data!AS85</f>
        <v>0.0602383688798028</v>
      </c>
      <c r="Q85" s="2">
        <f>+Data!AW85</f>
        <v>0.07403239385149138</v>
      </c>
      <c r="R85" s="2">
        <f>+Data!BA85</f>
        <v>0.07326304467940427</v>
      </c>
    </row>
    <row r="86" spans="1:18" ht="14.25">
      <c r="A86" s="5">
        <v>2024</v>
      </c>
      <c r="B86" s="6" t="s">
        <v>85</v>
      </c>
      <c r="C86" s="2">
        <f>+Data!E86</f>
        <v>0.043406058048538934</v>
      </c>
      <c r="D86" s="2">
        <f>+Data!I86</f>
        <v>0.051233733277369124</v>
      </c>
      <c r="H86" s="2">
        <f>+Data!M86</f>
        <v>0.04304984986642798</v>
      </c>
      <c r="I86" s="2">
        <f>+Data!Q86</f>
        <v>0.04354750590995273</v>
      </c>
      <c r="J86" s="2">
        <f>+Data!U86</f>
        <v>0.04802378698018398</v>
      </c>
      <c r="K86" s="2">
        <f>+Data!Y86</f>
        <v>0.04817768162958225</v>
      </c>
      <c r="L86" s="2">
        <f>+Data!AC86</f>
        <v>0.040796676100065335</v>
      </c>
      <c r="M86" s="2">
        <f>+Data!AG86</f>
        <v>0.04317046214315345</v>
      </c>
      <c r="N86" s="2">
        <f>+Data!AK86</f>
        <v>0.042148259426811094</v>
      </c>
      <c r="O86" s="2">
        <f>+Data!AO86</f>
        <v>0.04097228790368967</v>
      </c>
      <c r="P86" s="2">
        <f>+Data!AS86</f>
        <v>0.04267272738936795</v>
      </c>
      <c r="Q86" s="2">
        <f>+Data!AW86</f>
        <v>0.04158674803329787</v>
      </c>
      <c r="R86" s="2">
        <f>+Data!BA86</f>
        <v>0.05069972287418581</v>
      </c>
    </row>
    <row r="87" spans="1:18" ht="14.25">
      <c r="A87" s="5">
        <v>1895</v>
      </c>
      <c r="B87" s="6" t="s">
        <v>86</v>
      </c>
      <c r="C87" s="2">
        <f>+Data!E87</f>
        <v>0.04931020570238458</v>
      </c>
      <c r="D87" s="2">
        <f>+Data!I87</f>
        <v>0.051520742838833546</v>
      </c>
      <c r="H87" s="2">
        <f>+Data!M87</f>
        <v>0.054197396169955274</v>
      </c>
      <c r="I87" s="2">
        <f>+Data!Q87</f>
        <v>0.03961748989739607</v>
      </c>
      <c r="J87" s="2">
        <f>+Data!U87</f>
        <v>0.04221690221629825</v>
      </c>
      <c r="K87" s="2">
        <f>+Data!Y87</f>
        <v>0.048860238365526054</v>
      </c>
      <c r="L87" s="2">
        <f>+Data!AC87</f>
        <v>0.0527707023022056</v>
      </c>
      <c r="M87" s="2">
        <f>+Data!AG87</f>
        <v>0.046206881684612094</v>
      </c>
      <c r="N87" s="2">
        <f>+Data!AK87</f>
        <v>0.03512075182019968</v>
      </c>
      <c r="O87" s="2">
        <f>+Data!AO87</f>
        <v>0.0728204931501595</v>
      </c>
      <c r="P87" s="2">
        <f>+Data!AS87</f>
        <v>0.07157477758349937</v>
      </c>
      <c r="Q87" s="2">
        <f>+Data!AW87</f>
        <v>0.061210509905845284</v>
      </c>
      <c r="R87" s="2">
        <f>+Data!BA87</f>
        <v>0.0627921654630485</v>
      </c>
    </row>
    <row r="88" spans="1:18" ht="14.25">
      <c r="A88" s="5">
        <v>2215</v>
      </c>
      <c r="B88" s="6" t="s">
        <v>87</v>
      </c>
      <c r="C88" s="2">
        <f>+Data!E88</f>
        <v>0.07687206872288942</v>
      </c>
      <c r="D88" s="2">
        <f>+Data!I88</f>
        <v>0.04919829302304203</v>
      </c>
      <c r="H88" s="2">
        <f>+Data!M88</f>
        <v>0.05230324986954151</v>
      </c>
      <c r="I88" s="2">
        <f>+Data!Q88</f>
        <v>0.04920562747579527</v>
      </c>
      <c r="J88" s="2">
        <f>+Data!U88</f>
        <v>0.06780475289124861</v>
      </c>
      <c r="K88" s="2">
        <f>+Data!Y88</f>
        <v>0.05353348117705382</v>
      </c>
      <c r="L88" s="2">
        <f>+Data!AC88</f>
        <v>0.0459757859376252</v>
      </c>
      <c r="M88" s="2">
        <f>+Data!AG88</f>
        <v>0.06944399480942529</v>
      </c>
      <c r="N88" s="2">
        <f>+Data!AK88</f>
        <v>0.049982198448983634</v>
      </c>
      <c r="O88" s="2">
        <f>+Data!AO88</f>
        <v>0.07645520956867617</v>
      </c>
      <c r="P88" s="2">
        <f>+Data!AS88</f>
        <v>0.04235907506733971</v>
      </c>
      <c r="Q88" s="2">
        <f>+Data!AW88</f>
        <v>0.07892268960728095</v>
      </c>
      <c r="R88" s="2">
        <f>+Data!BA88</f>
        <v>0.04383576577981828</v>
      </c>
    </row>
    <row r="89" spans="1:18" ht="14.25">
      <c r="A89" s="5">
        <v>3997</v>
      </c>
      <c r="B89" s="6" t="s">
        <v>202</v>
      </c>
      <c r="C89" s="26" t="str">
        <f>+Data!E89</f>
        <v>NA</v>
      </c>
      <c r="D89" s="26" t="str">
        <f>+Data!I89</f>
        <v>NA</v>
      </c>
      <c r="E89" s="14"/>
      <c r="F89" s="14"/>
      <c r="G89" s="14"/>
      <c r="H89" s="26" t="str">
        <f>+Data!M89</f>
        <v>NA</v>
      </c>
      <c r="I89" s="26" t="str">
        <f>+Data!Q89</f>
        <v>NA</v>
      </c>
      <c r="J89" s="2">
        <f>+Data!U89</f>
        <v>0.10563298838731372</v>
      </c>
      <c r="K89" s="2">
        <f>+Data!Y89</f>
        <v>0.1340186025972106</v>
      </c>
      <c r="L89" s="2">
        <f>+Data!AC89</f>
        <v>0.11488763983358169</v>
      </c>
      <c r="M89" s="2">
        <f>+Data!AG89</f>
        <v>0.09911178709159083</v>
      </c>
      <c r="N89" s="2">
        <f>+Data!AK89</f>
        <v>0.12395633418374986</v>
      </c>
      <c r="O89" s="2">
        <f>+Data!AO89</f>
        <v>0.1321913008096424</v>
      </c>
      <c r="P89" s="2">
        <f>+Data!AS89</f>
        <v>0.1300104274918557</v>
      </c>
      <c r="Q89" s="2">
        <f>+Data!AW89</f>
        <v>0.12048843931026439</v>
      </c>
      <c r="R89" s="2">
        <f>+Data!BA89</f>
        <v>0.12188932642280309</v>
      </c>
    </row>
    <row r="90" spans="1:18" ht="14.25">
      <c r="A90" s="5">
        <v>2053</v>
      </c>
      <c r="B90" s="6" t="s">
        <v>88</v>
      </c>
      <c r="C90" s="2">
        <f>+Data!E90</f>
        <v>0.04671809953147707</v>
      </c>
      <c r="D90" s="2">
        <f>+Data!I90</f>
        <v>0.050448623841138476</v>
      </c>
      <c r="H90" s="2">
        <f>+Data!M90</f>
        <v>0.048489486619511614</v>
      </c>
      <c r="I90" s="2">
        <f>+Data!Q90</f>
        <v>0.05254677343819785</v>
      </c>
      <c r="J90" s="2">
        <f>+Data!U90</f>
        <v>0.06066283745757394</v>
      </c>
      <c r="K90" s="2">
        <f>+Data!Y90</f>
        <v>0.059467860791691106</v>
      </c>
      <c r="L90" s="2">
        <f>+Data!AC90</f>
        <v>0.06369547643085358</v>
      </c>
      <c r="M90" s="2">
        <f>+Data!AG90</f>
        <v>0.05865614689567858</v>
      </c>
      <c r="N90" s="2">
        <f>+Data!AK90</f>
        <v>0.06043201715521748</v>
      </c>
      <c r="O90" s="2">
        <f>+Data!AO90</f>
        <v>0.05990354763621897</v>
      </c>
      <c r="P90" s="2">
        <f>+Data!AS90</f>
        <v>0.06465415926696545</v>
      </c>
      <c r="Q90" s="2">
        <f>+Data!AW90</f>
        <v>0.06379693066392768</v>
      </c>
      <c r="R90" s="2">
        <f>+Data!BA90</f>
        <v>0.06495192385451531</v>
      </c>
    </row>
    <row r="91" spans="1:18" ht="14.25">
      <c r="A91" s="5">
        <v>2140</v>
      </c>
      <c r="B91" s="6" t="s">
        <v>89</v>
      </c>
      <c r="C91" s="2">
        <f>+Data!E91</f>
        <v>0.073770158781786</v>
      </c>
      <c r="D91" s="2">
        <f>+Data!I91</f>
        <v>0.07345189730373865</v>
      </c>
      <c r="H91" s="2">
        <f>+Data!M91</f>
        <v>0.07028349809911241</v>
      </c>
      <c r="I91" s="2">
        <f>+Data!Q91</f>
        <v>0.07226336952473464</v>
      </c>
      <c r="J91" s="2">
        <f>+Data!U91</f>
        <v>0.07033256683703387</v>
      </c>
      <c r="K91" s="2">
        <f>+Data!Y91</f>
        <v>0.07048502244828402</v>
      </c>
      <c r="L91" s="2">
        <f>+Data!AC91</f>
        <v>0.07064813767509538</v>
      </c>
      <c r="M91" s="2">
        <f>+Data!AG91</f>
        <v>0.06372757506178378</v>
      </c>
      <c r="N91" s="2">
        <f>+Data!AK91</f>
        <v>0.0572222407754489</v>
      </c>
      <c r="O91" s="2">
        <f>+Data!AO91</f>
        <v>0.05850587381630179</v>
      </c>
      <c r="P91" s="2">
        <f>+Data!AS91</f>
        <v>0.0593340034794241</v>
      </c>
      <c r="Q91" s="2">
        <f>+Data!AW91</f>
        <v>0.06331838022744131</v>
      </c>
      <c r="R91" s="2">
        <f>+Data!BA91</f>
        <v>0.06735692344978206</v>
      </c>
    </row>
    <row r="92" spans="1:18" ht="14.25">
      <c r="A92" s="5">
        <v>1934</v>
      </c>
      <c r="B92" s="6" t="s">
        <v>90</v>
      </c>
      <c r="C92" s="2">
        <f>+Data!E92</f>
        <v>0.07270966372029919</v>
      </c>
      <c r="D92" s="2">
        <f>+Data!I92</f>
        <v>0.1219311291730532</v>
      </c>
      <c r="H92" s="2">
        <f>+Data!M92</f>
        <v>0.06097515663021546</v>
      </c>
      <c r="I92" s="2">
        <f>+Data!Q92</f>
        <v>0.05922868082368769</v>
      </c>
      <c r="J92" s="2">
        <f>+Data!U92</f>
        <v>0.07665876860507473</v>
      </c>
      <c r="K92" s="2">
        <f>+Data!Y92</f>
        <v>0.0791304419430822</v>
      </c>
      <c r="L92" s="2">
        <f>+Data!AC92</f>
        <v>0.07420166179169646</v>
      </c>
      <c r="M92" s="2">
        <f>+Data!AG92</f>
        <v>0.08258016947723121</v>
      </c>
      <c r="N92" s="2">
        <f>+Data!AK92</f>
        <v>0.07533345419322444</v>
      </c>
      <c r="O92" s="2">
        <f>+Data!AO92</f>
        <v>0.051651754188089684</v>
      </c>
      <c r="P92" s="2">
        <f>+Data!AS92</f>
        <v>0.05166544266513055</v>
      </c>
      <c r="Q92" s="2">
        <f>+Data!AW92</f>
        <v>0.05661855106954816</v>
      </c>
      <c r="R92" s="2">
        <f>+Data!BA92</f>
        <v>0.05200898078875466</v>
      </c>
    </row>
    <row r="93" spans="1:18" ht="14.25">
      <c r="A93" s="5">
        <v>2008</v>
      </c>
      <c r="B93" s="6" t="s">
        <v>91</v>
      </c>
      <c r="C93" s="2">
        <f>+Data!E93</f>
        <v>0.07579760038381955</v>
      </c>
      <c r="D93" s="2">
        <f>+Data!I93</f>
        <v>0.06359775912524603</v>
      </c>
      <c r="H93" s="2">
        <f>+Data!M93</f>
        <v>0.08051943321800814</v>
      </c>
      <c r="I93" s="2">
        <f>+Data!Q93</f>
        <v>0.09329539309538507</v>
      </c>
      <c r="J93" s="2">
        <f>+Data!U93</f>
        <v>0.08438131255273058</v>
      </c>
      <c r="K93" s="2">
        <f>+Data!Y93</f>
        <v>0.09410229069848713</v>
      </c>
      <c r="L93" s="2">
        <f>+Data!AC93</f>
        <v>0.093570805192971</v>
      </c>
      <c r="M93" s="2">
        <f>+Data!AG93</f>
        <v>0.09655120809461148</v>
      </c>
      <c r="N93" s="2">
        <f>+Data!AK93</f>
        <v>0.10636419787191725</v>
      </c>
      <c r="O93" s="2">
        <f>+Data!AO93</f>
        <v>0.10322684446741545</v>
      </c>
      <c r="P93" s="2">
        <f>+Data!AS93</f>
        <v>0.10487051361869644</v>
      </c>
      <c r="Q93" s="2">
        <f>+Data!AW93</f>
        <v>0.10770238129166763</v>
      </c>
      <c r="R93" s="2">
        <f>+Data!BA93</f>
        <v>0.11080080544900221</v>
      </c>
    </row>
    <row r="94" spans="1:18" ht="14.25">
      <c r="A94" s="5">
        <v>2107</v>
      </c>
      <c r="B94" s="6" t="s">
        <v>92</v>
      </c>
      <c r="C94" s="2">
        <f>+Data!E94</f>
        <v>0.05070695407068104</v>
      </c>
      <c r="D94" s="2">
        <f>+Data!I94</f>
        <v>0.10649421401864355</v>
      </c>
      <c r="H94" s="2">
        <f>+Data!M94</f>
        <v>0.05973586010208825</v>
      </c>
      <c r="I94" s="2">
        <f>+Data!Q94</f>
        <v>0.08715975025466667</v>
      </c>
      <c r="J94" s="2">
        <f>+Data!U94</f>
        <v>0.05533673222008142</v>
      </c>
      <c r="K94" s="2">
        <f>+Data!Y94</f>
        <v>0.056438480399422564</v>
      </c>
      <c r="L94" s="2">
        <f>+Data!AC94</f>
        <v>0.0818061711259112</v>
      </c>
      <c r="M94" s="2">
        <f>+Data!AG94</f>
        <v>0.06838451404476793</v>
      </c>
      <c r="N94" s="2">
        <f>+Data!AK94</f>
        <v>0.07470724900817476</v>
      </c>
      <c r="O94" s="2">
        <f>+Data!AO94</f>
        <v>0.12459888626186659</v>
      </c>
      <c r="P94" s="2">
        <f>+Data!AS94</f>
        <v>0.08135827560250819</v>
      </c>
      <c r="Q94" s="2">
        <f>+Data!AW94</f>
        <v>0.08605176881756253</v>
      </c>
      <c r="R94" s="2">
        <f>+Data!BA94</f>
        <v>0.08431996644358497</v>
      </c>
    </row>
    <row r="95" spans="1:18" ht="14.25">
      <c r="A95" s="5">
        <v>2219</v>
      </c>
      <c r="B95" s="6" t="s">
        <v>93</v>
      </c>
      <c r="C95" s="2">
        <f>+Data!E95</f>
        <v>0.07256287712891907</v>
      </c>
      <c r="D95" s="2">
        <f>+Data!I95</f>
        <v>0.06776233097797316</v>
      </c>
      <c r="H95" s="2">
        <f>+Data!M95</f>
        <v>0.0685554388117119</v>
      </c>
      <c r="I95" s="2">
        <f>+Data!Q95</f>
        <v>0.07706970743371305</v>
      </c>
      <c r="J95" s="2">
        <f>+Data!U95</f>
        <v>0.0907493321284575</v>
      </c>
      <c r="K95" s="2">
        <f>+Data!Y95</f>
        <v>0.08932871260911261</v>
      </c>
      <c r="L95" s="2">
        <f>+Data!AC95</f>
        <v>0.11127564480320679</v>
      </c>
      <c r="M95" s="2">
        <f>+Data!AG95</f>
        <v>0.12084149960228237</v>
      </c>
      <c r="N95" s="2">
        <f>+Data!AK95</f>
        <v>0.1279252083019525</v>
      </c>
      <c r="O95" s="2">
        <f>+Data!AO95</f>
        <v>0.11050035962121063</v>
      </c>
      <c r="P95" s="2">
        <f>+Data!AS95</f>
        <v>0.11202119060580983</v>
      </c>
      <c r="Q95" s="2">
        <f>+Data!AW95</f>
        <v>0.12541667300180417</v>
      </c>
      <c r="R95" s="2">
        <f>+Data!BA95</f>
        <v>0.10583434523977989</v>
      </c>
    </row>
    <row r="96" spans="1:18" ht="14.25">
      <c r="A96" s="5">
        <v>2091</v>
      </c>
      <c r="B96" s="6" t="s">
        <v>94</v>
      </c>
      <c r="C96" s="2">
        <f>+Data!E96</f>
        <v>0.06075523643580071</v>
      </c>
      <c r="D96" s="2">
        <f>+Data!I96</f>
        <v>0.062318926907320736</v>
      </c>
      <c r="H96" s="2">
        <f>+Data!M96</f>
        <v>0.061989755234828386</v>
      </c>
      <c r="I96" s="2">
        <f>+Data!Q96</f>
        <v>0.06001121290688446</v>
      </c>
      <c r="J96" s="2">
        <f>+Data!U96</f>
        <v>0.06419671547684355</v>
      </c>
      <c r="K96" s="2">
        <f>+Data!Y96</f>
        <v>0.06606864625541554</v>
      </c>
      <c r="L96" s="2">
        <f>+Data!AC96</f>
        <v>0.072478241439439</v>
      </c>
      <c r="M96" s="2">
        <f>+Data!AG96</f>
        <v>0.06890756576630358</v>
      </c>
      <c r="N96" s="2">
        <f>+Data!AK96</f>
        <v>0.0736400740601212</v>
      </c>
      <c r="O96" s="2">
        <f>+Data!AO96</f>
        <v>0.07373295611726492</v>
      </c>
      <c r="P96" s="2">
        <f>+Data!AS96</f>
        <v>0.08198607714091277</v>
      </c>
      <c r="Q96" s="2">
        <f>+Data!AW96</f>
        <v>0.08082546128722118</v>
      </c>
      <c r="R96" s="2">
        <f>+Data!BA96</f>
        <v>0.0723305349781019</v>
      </c>
    </row>
    <row r="97" spans="1:18" ht="14.25">
      <c r="A97" s="5">
        <v>2109</v>
      </c>
      <c r="B97" s="6" t="s">
        <v>95</v>
      </c>
      <c r="C97" s="2">
        <f>+Data!E97</f>
        <v>0.0486930231296944</v>
      </c>
      <c r="D97" s="2">
        <f>+Data!I97</f>
        <v>0.05072393130536999</v>
      </c>
      <c r="H97" s="2">
        <f>+Data!M97</f>
        <v>0.0411811359892624</v>
      </c>
      <c r="I97" s="2">
        <f>+Data!Q97</f>
        <v>0.02810027914793642</v>
      </c>
      <c r="J97" s="2">
        <f>+Data!U97</f>
        <v>0.19966963816828984</v>
      </c>
      <c r="K97" s="2">
        <f>+Data!Y97</f>
        <v>0.15480131839832606</v>
      </c>
      <c r="L97" s="2">
        <f>+Data!AC97</f>
        <v>0.10120811130337964</v>
      </c>
      <c r="M97" s="2">
        <f>+Data!AG97</f>
        <v>0.10313659250077911</v>
      </c>
      <c r="N97" s="2">
        <f>+Data!AK97</f>
        <v>0.056096875857279564</v>
      </c>
      <c r="O97" s="2">
        <f>+Data!AO97</f>
        <v>0.09091272662637753</v>
      </c>
      <c r="P97" s="2">
        <f>+Data!AS97</f>
        <v>0.13651805275849824</v>
      </c>
      <c r="Q97" s="2">
        <f>+Data!AW97</f>
        <v>0.14496995543245697</v>
      </c>
      <c r="R97" s="2">
        <f>+Data!BA97</f>
        <v>0.22163161655502328</v>
      </c>
    </row>
    <row r="98" spans="1:18" ht="14.25">
      <c r="A98" s="5">
        <v>2057</v>
      </c>
      <c r="B98" s="6" t="s">
        <v>96</v>
      </c>
      <c r="C98" s="2">
        <f>+Data!E98</f>
        <v>0.04951167927776761</v>
      </c>
      <c r="D98" s="2">
        <f>+Data!I98</f>
        <v>0.05255375771291338</v>
      </c>
      <c r="H98" s="2">
        <f>+Data!M98</f>
        <v>0.04945175213998889</v>
      </c>
      <c r="I98" s="2">
        <f>+Data!Q98</f>
        <v>0.0515414282343351</v>
      </c>
      <c r="J98" s="2">
        <f>+Data!U98</f>
        <v>0.07962578112110513</v>
      </c>
      <c r="K98" s="2">
        <f>+Data!Y98</f>
        <v>0.052472659455646206</v>
      </c>
      <c r="L98" s="2">
        <f>+Data!AC98</f>
        <v>0.05152383869647865</v>
      </c>
      <c r="M98" s="2">
        <f>+Data!AG98</f>
        <v>0.04934680051050575</v>
      </c>
      <c r="N98" s="2">
        <f>+Data!AK98</f>
        <v>0.049771206104603706</v>
      </c>
      <c r="O98" s="2">
        <f>+Data!AO98</f>
        <v>0.07938327990405177</v>
      </c>
      <c r="P98" s="2">
        <f>+Data!AS98</f>
        <v>0.046443419930084655</v>
      </c>
      <c r="Q98" s="2">
        <f>+Data!AW98</f>
        <v>0.0490869763076219</v>
      </c>
      <c r="R98" s="2">
        <f>+Data!BA98</f>
        <v>0.05675016464309468</v>
      </c>
    </row>
    <row r="99" spans="1:18" ht="14.25">
      <c r="A99" s="5">
        <v>2056</v>
      </c>
      <c r="B99" s="6" t="s">
        <v>97</v>
      </c>
      <c r="C99" s="2">
        <f>+Data!E99</f>
        <v>0.0341893602740978</v>
      </c>
      <c r="D99" s="2">
        <f>+Data!I99</f>
        <v>0.031395974501603155</v>
      </c>
      <c r="H99" s="2">
        <f>+Data!M99</f>
        <v>0.02920816929412825</v>
      </c>
      <c r="I99" s="2">
        <f>+Data!Q99</f>
        <v>0.03316423934537257</v>
      </c>
      <c r="J99" s="2">
        <f>+Data!U99</f>
        <v>0.033924842374413004</v>
      </c>
      <c r="K99" s="2">
        <f>+Data!Y99</f>
        <v>0.03779569009235099</v>
      </c>
      <c r="L99" s="2">
        <f>+Data!AC99</f>
        <v>0.0361065766660974</v>
      </c>
      <c r="M99" s="2">
        <f>+Data!AG99</f>
        <v>0.04496730431458604</v>
      </c>
      <c r="N99" s="2">
        <f>+Data!AK99</f>
        <v>0.03343522816560028</v>
      </c>
      <c r="O99" s="2">
        <f>+Data!AO99</f>
        <v>0.03536366996702972</v>
      </c>
      <c r="P99" s="2">
        <f>+Data!AS99</f>
        <v>0.032171203843366324</v>
      </c>
      <c r="Q99" s="2">
        <f>+Data!AW99</f>
        <v>0.031343908538677856</v>
      </c>
      <c r="R99" s="2">
        <f>+Data!BA99</f>
        <v>0.03869464380097773</v>
      </c>
    </row>
    <row r="100" spans="1:18" ht="14.25">
      <c r="A100" s="5">
        <v>2262</v>
      </c>
      <c r="B100" s="6" t="s">
        <v>98</v>
      </c>
      <c r="C100" s="2">
        <f>+Data!E100</f>
        <v>0.06247839049239585</v>
      </c>
      <c r="D100" s="2">
        <f>+Data!I100</f>
        <v>0.07348346995644996</v>
      </c>
      <c r="H100" s="2">
        <f>+Data!M100</f>
        <v>0.061294037854580354</v>
      </c>
      <c r="I100" s="2">
        <f>+Data!Q100</f>
        <v>0.07044146599535786</v>
      </c>
      <c r="J100" s="2">
        <f>+Data!U100</f>
        <v>0.0625630978401896</v>
      </c>
      <c r="K100" s="2">
        <f>+Data!Y100</f>
        <v>0.08867179672923178</v>
      </c>
      <c r="L100" s="2">
        <f>+Data!AC100</f>
        <v>0.07973806873141188</v>
      </c>
      <c r="M100" s="2">
        <f>+Data!AG100</f>
        <v>0.06577195192755703</v>
      </c>
      <c r="N100" s="2">
        <f>+Data!AK100</f>
        <v>0.06600161611230493</v>
      </c>
      <c r="O100" s="2">
        <f>+Data!AO100</f>
        <v>0.10199754289770964</v>
      </c>
      <c r="P100" s="2">
        <f>+Data!AS100</f>
        <v>0.08733776100236043</v>
      </c>
      <c r="Q100" s="2">
        <f>+Data!AW100</f>
        <v>0.0701678448805879</v>
      </c>
      <c r="R100" s="2">
        <f>+Data!BA100</f>
        <v>0.07149814450062629</v>
      </c>
    </row>
    <row r="101" spans="1:18" ht="14.25">
      <c r="A101" s="5">
        <v>2212</v>
      </c>
      <c r="B101" s="6" t="s">
        <v>99</v>
      </c>
      <c r="C101" s="2">
        <f>+Data!E101</f>
        <v>0.03115598966102996</v>
      </c>
      <c r="D101" s="2">
        <f>+Data!I101</f>
        <v>0.03414192009852284</v>
      </c>
      <c r="H101" s="2">
        <f>+Data!M101</f>
        <v>0.034443204641920216</v>
      </c>
      <c r="I101" s="2">
        <f>+Data!Q101</f>
        <v>0.037147899180458</v>
      </c>
      <c r="J101" s="2">
        <f>+Data!U101</f>
        <v>0.03711705705066788</v>
      </c>
      <c r="K101" s="2">
        <f>+Data!Y101</f>
        <v>0.03751542700107884</v>
      </c>
      <c r="L101" s="2">
        <f>+Data!AC101</f>
        <v>0.038221363348392726</v>
      </c>
      <c r="M101" s="2">
        <f>+Data!AG101</f>
        <v>0.0390581627728117</v>
      </c>
      <c r="N101" s="2">
        <f>+Data!AK101</f>
        <v>0.03851561659390052</v>
      </c>
      <c r="O101" s="2">
        <f>+Data!AO101</f>
        <v>0.03560966474259898</v>
      </c>
      <c r="P101" s="2">
        <f>+Data!AS101</f>
        <v>0.036893216433935144</v>
      </c>
      <c r="Q101" s="2">
        <f>+Data!AW101</f>
        <v>0.03853673815877168</v>
      </c>
      <c r="R101" s="2">
        <f>+Data!BA101</f>
        <v>0.03422345338145771</v>
      </c>
    </row>
    <row r="102" spans="1:18" ht="14.25">
      <c r="A102" s="5">
        <v>1923</v>
      </c>
      <c r="B102" s="6" t="s">
        <v>100</v>
      </c>
      <c r="C102" s="2">
        <f>+Data!E102</f>
        <v>0.030122785243244545</v>
      </c>
      <c r="D102" s="2">
        <f>+Data!I102</f>
        <v>0.03175405808462491</v>
      </c>
      <c r="H102" s="2">
        <f>+Data!M102</f>
        <v>0.03451304971692524</v>
      </c>
      <c r="I102" s="2">
        <f>+Data!Q102</f>
        <v>0.03385909618329235</v>
      </c>
      <c r="J102" s="2">
        <f>+Data!U102</f>
        <v>0.034536599713218485</v>
      </c>
      <c r="K102" s="2">
        <f>+Data!Y102</f>
        <v>0.038820509028328634</v>
      </c>
      <c r="L102" s="2">
        <f>+Data!AC102</f>
        <v>0.03755237817800471</v>
      </c>
      <c r="M102" s="2">
        <f>+Data!AG102</f>
        <v>0.03575139550455229</v>
      </c>
      <c r="N102" s="2">
        <f>+Data!AK102</f>
        <v>0.03587183787689698</v>
      </c>
      <c r="O102" s="2">
        <f>+Data!AO102</f>
        <v>0.035025676572492906</v>
      </c>
      <c r="P102" s="2">
        <f>+Data!AS102</f>
        <v>0.039017068940737684</v>
      </c>
      <c r="Q102" s="2">
        <f>+Data!AW102</f>
        <v>0.03870836393211177</v>
      </c>
      <c r="R102" s="2">
        <f>+Data!BA102</f>
        <v>0.03769777797111464</v>
      </c>
    </row>
    <row r="103" spans="1:18" ht="14.25">
      <c r="A103" s="5">
        <v>2059</v>
      </c>
      <c r="B103" s="6" t="s">
        <v>101</v>
      </c>
      <c r="C103" s="2">
        <f>+Data!E103</f>
        <v>0.07259689298571902</v>
      </c>
      <c r="D103" s="2">
        <f>+Data!I103</f>
        <v>0.04014924551403748</v>
      </c>
      <c r="H103" s="2">
        <f>+Data!M103</f>
        <v>0.0376872824574922</v>
      </c>
      <c r="I103" s="2">
        <f>+Data!Q103</f>
        <v>0.04009353375263518</v>
      </c>
      <c r="J103" s="2">
        <f>+Data!U103</f>
        <v>0.04503083826625477</v>
      </c>
      <c r="K103" s="2">
        <f>+Data!Y103</f>
        <v>0.05492980386284946</v>
      </c>
      <c r="L103" s="2">
        <f>+Data!AC103</f>
        <v>0.0723004637617683</v>
      </c>
      <c r="M103" s="2">
        <f>+Data!AG103</f>
        <v>0.0474349396239172</v>
      </c>
      <c r="N103" s="2">
        <f>+Data!AK103</f>
        <v>0.08130861106087946</v>
      </c>
      <c r="O103" s="2">
        <f>+Data!AO103</f>
        <v>0.052130223338756415</v>
      </c>
      <c r="P103" s="2">
        <f>+Data!AS103</f>
        <v>0.05620761737396643</v>
      </c>
      <c r="Q103" s="2">
        <f>+Data!AW103</f>
        <v>0.06319405743520622</v>
      </c>
      <c r="R103" s="2">
        <f>+Data!BA103</f>
        <v>0.06030266095904347</v>
      </c>
    </row>
    <row r="104" spans="1:18" ht="14.25">
      <c r="A104" s="5">
        <v>2101</v>
      </c>
      <c r="B104" s="6" t="s">
        <v>102</v>
      </c>
      <c r="C104" s="2">
        <f>+Data!E104</f>
        <v>0.05560338449145544</v>
      </c>
      <c r="D104" s="2">
        <f>+Data!I104</f>
        <v>0.03852890289519386</v>
      </c>
      <c r="H104" s="2">
        <f>+Data!M104</f>
        <v>0.03785053173195254</v>
      </c>
      <c r="I104" s="2">
        <f>+Data!Q104</f>
        <v>0.03367444572415431</v>
      </c>
      <c r="J104" s="2">
        <f>+Data!U104</f>
        <v>0.03778760040701446</v>
      </c>
      <c r="K104" s="2">
        <f>+Data!Y104</f>
        <v>0.043980555526238585</v>
      </c>
      <c r="L104" s="2">
        <f>+Data!AC104</f>
        <v>0.04271091661572941</v>
      </c>
      <c r="M104" s="2">
        <f>+Data!AG104</f>
        <v>0.04902432588546294</v>
      </c>
      <c r="N104" s="2">
        <f>+Data!AK104</f>
        <v>0.05181728077710863</v>
      </c>
      <c r="O104" s="2">
        <f>+Data!AO104</f>
        <v>0.03610096569834471</v>
      </c>
      <c r="P104" s="2">
        <f>+Data!AS104</f>
        <v>0.038694668456190316</v>
      </c>
      <c r="Q104" s="2">
        <f>+Data!AW104</f>
        <v>0.03851286353665993</v>
      </c>
      <c r="R104" s="2">
        <f>+Data!BA104</f>
        <v>0.03703664306541348</v>
      </c>
    </row>
    <row r="105" spans="1:18" ht="14.25">
      <c r="A105" s="5">
        <v>2097</v>
      </c>
      <c r="B105" s="6" t="s">
        <v>103</v>
      </c>
      <c r="C105" s="2">
        <f>+Data!E105</f>
        <v>0.043231803470004625</v>
      </c>
      <c r="D105" s="2">
        <f>+Data!I105</f>
        <v>0.04842633167263871</v>
      </c>
      <c r="H105" s="2">
        <f>+Data!M105</f>
        <v>0.04469169964110422</v>
      </c>
      <c r="I105" s="2">
        <f>+Data!Q105</f>
        <v>0.042912045300770085</v>
      </c>
      <c r="J105" s="2">
        <f>+Data!U105</f>
        <v>0.04973119913328597</v>
      </c>
      <c r="K105" s="2">
        <f>+Data!Y105</f>
        <v>0.05067379780361739</v>
      </c>
      <c r="L105" s="2">
        <f>+Data!AC105</f>
        <v>0.05646569637840211</v>
      </c>
      <c r="M105" s="2">
        <f>+Data!AG105</f>
        <v>0.05809216648021598</v>
      </c>
      <c r="N105" s="2">
        <f>+Data!AK105</f>
        <v>0.054605391617856484</v>
      </c>
      <c r="O105" s="2">
        <f>+Data!AO105</f>
        <v>0.05438939688778063</v>
      </c>
      <c r="P105" s="2">
        <f>+Data!AS105</f>
        <v>0.058034266989399654</v>
      </c>
      <c r="Q105" s="2">
        <f>+Data!AW105</f>
        <v>0.05984591880876278</v>
      </c>
      <c r="R105" s="2">
        <f>+Data!BA105</f>
        <v>0.06379411609813117</v>
      </c>
    </row>
    <row r="106" spans="1:18" ht="14.25">
      <c r="A106" s="5">
        <v>2012</v>
      </c>
      <c r="B106" s="6" t="s">
        <v>104</v>
      </c>
      <c r="C106" s="2">
        <f>+Data!E106</f>
        <v>0.11380789059426094</v>
      </c>
      <c r="D106" s="2">
        <f>+Data!I106</f>
        <v>0.12229238129711428</v>
      </c>
      <c r="H106" s="2">
        <f>+Data!M106</f>
        <v>0.0985404328690513</v>
      </c>
      <c r="I106" s="2">
        <f>+Data!Q106</f>
        <v>0.11128071660339896</v>
      </c>
      <c r="J106" s="2">
        <f>+Data!U106</f>
        <v>0.11733582867449939</v>
      </c>
      <c r="K106" s="2">
        <f>+Data!Y106</f>
        <v>0.09599681607429743</v>
      </c>
      <c r="L106" s="2">
        <f>+Data!AC106</f>
        <v>0.10220299830779131</v>
      </c>
      <c r="M106" s="2">
        <f>+Data!AG106</f>
        <v>0.14748715719921096</v>
      </c>
      <c r="N106" s="2">
        <f>+Data!AK106</f>
        <v>0.13218684319594365</v>
      </c>
      <c r="O106" s="2">
        <f>+Data!AO106</f>
        <v>0.11182019629767863</v>
      </c>
      <c r="P106" s="2">
        <f>+Data!AS106</f>
        <v>0.12283718033302117</v>
      </c>
      <c r="Q106" s="2">
        <f>+Data!AW106</f>
        <v>0.13753594985841902</v>
      </c>
      <c r="R106" s="2">
        <f>+Data!BA106</f>
        <v>0.1682671610562756</v>
      </c>
    </row>
    <row r="107" spans="1:18" ht="14.25">
      <c r="A107" s="5">
        <v>2092</v>
      </c>
      <c r="B107" s="6" t="s">
        <v>105</v>
      </c>
      <c r="C107" s="2">
        <f>+Data!E107</f>
        <v>0.06856635688235045</v>
      </c>
      <c r="D107" s="2">
        <f>+Data!I107</f>
        <v>0.0912388101723745</v>
      </c>
      <c r="H107" s="2">
        <f>+Data!M107</f>
        <v>0.07213409693558015</v>
      </c>
      <c r="I107" s="2">
        <f>+Data!Q107</f>
        <v>0.0700076908027164</v>
      </c>
      <c r="J107" s="2">
        <f>+Data!U107</f>
        <v>0.0823929254532423</v>
      </c>
      <c r="K107" s="2">
        <f>+Data!Y107</f>
        <v>0.07450176762906671</v>
      </c>
      <c r="L107" s="2">
        <f>+Data!AC107</f>
        <v>0.0791655992226617</v>
      </c>
      <c r="M107" s="2">
        <f>+Data!AG107</f>
        <v>0.09184286651381855</v>
      </c>
      <c r="N107" s="2">
        <f>+Data!AK107</f>
        <v>0.08218492256125957</v>
      </c>
      <c r="O107" s="2">
        <f>+Data!AO107</f>
        <v>0.09247761545666168</v>
      </c>
      <c r="P107" s="2">
        <f>+Data!AS107</f>
        <v>0.12318915598197844</v>
      </c>
      <c r="Q107" s="2">
        <f>+Data!AW107</f>
        <v>0.08737055602441926</v>
      </c>
      <c r="R107" s="2">
        <f>+Data!BA107</f>
        <v>0.10808366122305021</v>
      </c>
    </row>
    <row r="108" spans="1:18" ht="14.25">
      <c r="A108" s="5">
        <v>2112</v>
      </c>
      <c r="B108" s="6" t="s">
        <v>106</v>
      </c>
      <c r="C108" s="2">
        <f>+Data!E108</f>
        <v>0.7705827937095282</v>
      </c>
      <c r="D108" s="2">
        <f>+Data!I108</f>
        <v>0.6628821444395215</v>
      </c>
      <c r="H108" s="2">
        <f>+Data!M108</f>
        <v>0.17739737904724157</v>
      </c>
      <c r="I108" s="2">
        <f>+Data!Q108</f>
        <v>0.5150366530066649</v>
      </c>
      <c r="J108" s="2">
        <f>+Data!U108</f>
        <v>0.2747271964185786</v>
      </c>
      <c r="K108" s="2">
        <f>+Data!Y108</f>
        <v>0.5540320083009325</v>
      </c>
      <c r="L108" s="2">
        <f>+Data!AC108</f>
        <v>0.638904799998039</v>
      </c>
      <c r="M108" s="2">
        <f>+Data!AG108</f>
        <v>0.08669125461023942</v>
      </c>
      <c r="N108" s="2">
        <f>+Data!AK108</f>
        <v>0.5321039615510242</v>
      </c>
      <c r="O108" s="2">
        <f>+Data!AO108</f>
        <v>0.6346990948663027</v>
      </c>
      <c r="P108" s="2">
        <f>+Data!AS108</f>
        <v>0.46675437708733936</v>
      </c>
      <c r="Q108" s="2">
        <f>+Data!AW108</f>
        <v>0.38654877886564903</v>
      </c>
      <c r="R108" s="2">
        <f>+Data!BA108</f>
        <v>0.20767320743412185</v>
      </c>
    </row>
    <row r="109" spans="1:18" ht="14.25">
      <c r="A109" s="5">
        <v>2085</v>
      </c>
      <c r="B109" s="6" t="s">
        <v>107</v>
      </c>
      <c r="C109" s="2">
        <f>+Data!E109</f>
        <v>0.06634710196272631</v>
      </c>
      <c r="D109" s="2">
        <f>+Data!I109</f>
        <v>0.0742718458904032</v>
      </c>
      <c r="H109" s="2">
        <f>+Data!M109</f>
        <v>0.06844352809026864</v>
      </c>
      <c r="I109" s="2">
        <f>+Data!Q109</f>
        <v>0.06926628521930224</v>
      </c>
      <c r="J109" s="2">
        <f>+Data!U109</f>
        <v>0.06472744033601766</v>
      </c>
      <c r="K109" s="2">
        <f>+Data!Y109</f>
        <v>0.06381786841249769</v>
      </c>
      <c r="L109" s="2">
        <f>+Data!AC109</f>
        <v>0.09993411462548832</v>
      </c>
      <c r="M109" s="2">
        <f>+Data!AG109</f>
        <v>0.06354611193395901</v>
      </c>
      <c r="N109" s="2">
        <f>+Data!AK109</f>
        <v>0.06476588811604611</v>
      </c>
      <c r="O109" s="2">
        <f>+Data!AO109</f>
        <v>0.11447174368137021</v>
      </c>
      <c r="P109" s="2">
        <f>+Data!AS109</f>
        <v>0.07405011919774773</v>
      </c>
      <c r="Q109" s="2">
        <f>+Data!AW109</f>
        <v>0.07135886681779048</v>
      </c>
      <c r="R109" s="2">
        <f>+Data!BA109</f>
        <v>0.07569058060555586</v>
      </c>
    </row>
    <row r="110" spans="1:18" ht="14.25">
      <c r="A110" s="5">
        <v>2094</v>
      </c>
      <c r="B110" s="6" t="s">
        <v>108</v>
      </c>
      <c r="C110" s="2">
        <f>+Data!E110</f>
        <v>0.0648082569400995</v>
      </c>
      <c r="D110" s="2">
        <f>+Data!I110</f>
        <v>0.03795702025641007</v>
      </c>
      <c r="H110" s="2">
        <f>+Data!M110</f>
        <v>0.03708527133789486</v>
      </c>
      <c r="I110" s="2">
        <f>+Data!Q110</f>
        <v>0.03726538202606128</v>
      </c>
      <c r="J110" s="2">
        <f>+Data!U110</f>
        <v>0.04618834764622902</v>
      </c>
      <c r="K110" s="2">
        <f>+Data!Y110</f>
        <v>0.043071734870440526</v>
      </c>
      <c r="L110" s="2">
        <f>+Data!AC110</f>
        <v>0.040711659584556144</v>
      </c>
      <c r="M110" s="2">
        <f>+Data!AG110</f>
        <v>0.06775644547093698</v>
      </c>
      <c r="N110" s="2">
        <f>+Data!AK110</f>
        <v>0.05578294221642019</v>
      </c>
      <c r="O110" s="2">
        <f>+Data!AO110</f>
        <v>0.04500831117752191</v>
      </c>
      <c r="P110" s="2">
        <f>+Data!AS110</f>
        <v>0.03840329128289238</v>
      </c>
      <c r="Q110" s="2">
        <f>+Data!AW110</f>
        <v>0.0718475076472358</v>
      </c>
      <c r="R110" s="2">
        <f>+Data!BA110</f>
        <v>0.08553302177237543</v>
      </c>
    </row>
    <row r="111" spans="1:18" ht="14.25">
      <c r="A111" s="5">
        <v>2090</v>
      </c>
      <c r="B111" s="6" t="s">
        <v>109</v>
      </c>
      <c r="C111" s="2">
        <f>+Data!E111</f>
        <v>0.054815830370236074</v>
      </c>
      <c r="D111" s="2">
        <f>+Data!I111</f>
        <v>0.05647481382986912</v>
      </c>
      <c r="H111" s="2">
        <f>+Data!M111</f>
        <v>0.0776947978390983</v>
      </c>
      <c r="I111" s="2">
        <f>+Data!Q111</f>
        <v>0.054971862434958205</v>
      </c>
      <c r="J111" s="2">
        <f>+Data!U111</f>
        <v>0.057058683698657436</v>
      </c>
      <c r="K111" s="2">
        <f>+Data!Y111</f>
        <v>0.07285473929297372</v>
      </c>
      <c r="L111" s="2">
        <f>+Data!AC111</f>
        <v>0.07361285887037873</v>
      </c>
      <c r="M111" s="2">
        <f>+Data!AG111</f>
        <v>0.08528983284170445</v>
      </c>
      <c r="N111" s="2">
        <f>+Data!AK111</f>
        <v>0.07349337645658152</v>
      </c>
      <c r="O111" s="2">
        <f>+Data!AO111</f>
        <v>0.08764208726603301</v>
      </c>
      <c r="P111" s="2">
        <f>+Data!AS111</f>
        <v>0.10404735767911207</v>
      </c>
      <c r="Q111" s="2">
        <f>+Data!AW111</f>
        <v>0.07691047044509457</v>
      </c>
      <c r="R111" s="2">
        <f>+Data!BA111</f>
        <v>0.08448814071466638</v>
      </c>
    </row>
    <row r="112" spans="1:18" ht="14.25">
      <c r="A112" s="5">
        <v>2256</v>
      </c>
      <c r="B112" s="6" t="s">
        <v>110</v>
      </c>
      <c r="C112" s="2">
        <f>+Data!E112</f>
        <v>0.05296311133561552</v>
      </c>
      <c r="D112" s="2">
        <f>+Data!I112</f>
        <v>0.04910415757141562</v>
      </c>
      <c r="H112" s="2">
        <f>+Data!M112</f>
        <v>0.04684231949502219</v>
      </c>
      <c r="I112" s="2">
        <f>+Data!Q112</f>
        <v>0.04698434483925852</v>
      </c>
      <c r="J112" s="2">
        <f>+Data!U112</f>
        <v>0.040366589508976515</v>
      </c>
      <c r="K112" s="2">
        <f>+Data!Y112</f>
        <v>0.04099634815485887</v>
      </c>
      <c r="L112" s="2">
        <f>+Data!AC112</f>
        <v>0.03857182996733976</v>
      </c>
      <c r="M112" s="2">
        <f>+Data!AG112</f>
        <v>0.03582329333269428</v>
      </c>
      <c r="N112" s="2">
        <f>+Data!AK112</f>
        <v>0.0370612968107453</v>
      </c>
      <c r="O112" s="2">
        <f>+Data!AO112</f>
        <v>0.0356496016326178</v>
      </c>
      <c r="P112" s="2">
        <f>+Data!AS112</f>
        <v>0.03785494004568387</v>
      </c>
      <c r="Q112" s="2">
        <f>+Data!AW112</f>
        <v>0.03773643083740749</v>
      </c>
      <c r="R112" s="2">
        <f>+Data!BA112</f>
        <v>0.03741911197880434</v>
      </c>
    </row>
    <row r="113" spans="1:18" ht="14.25">
      <c r="A113" s="5">
        <v>2048</v>
      </c>
      <c r="B113" s="6" t="s">
        <v>111</v>
      </c>
      <c r="C113" s="2">
        <f>+Data!E113</f>
        <v>0.03467341821844142</v>
      </c>
      <c r="D113" s="2">
        <f>+Data!I113</f>
        <v>0.034585319605813444</v>
      </c>
      <c r="H113" s="2">
        <f>+Data!M113</f>
        <v>0.03450919621117448</v>
      </c>
      <c r="I113" s="2">
        <f>+Data!Q113</f>
        <v>0.035024013567715034</v>
      </c>
      <c r="J113" s="2">
        <f>+Data!U113</f>
        <v>0.03572113970341984</v>
      </c>
      <c r="K113" s="2">
        <f>+Data!Y113</f>
        <v>0.03581849999973887</v>
      </c>
      <c r="L113" s="2">
        <f>+Data!AC113</f>
        <v>0.034622879833526514</v>
      </c>
      <c r="M113" s="2">
        <f>+Data!AG113</f>
        <v>0.036083747274078204</v>
      </c>
      <c r="N113" s="2">
        <f>+Data!AK113</f>
        <v>0.03736845779229348</v>
      </c>
      <c r="O113" s="2">
        <f>+Data!AO113</f>
        <v>0.03762715342237424</v>
      </c>
      <c r="P113" s="2">
        <f>+Data!AS113</f>
        <v>0.037809054529915835</v>
      </c>
      <c r="Q113" s="2">
        <f>+Data!AW113</f>
        <v>0.03590838633326755</v>
      </c>
      <c r="R113" s="2">
        <f>+Data!BA113</f>
        <v>0.03812180085925424</v>
      </c>
    </row>
    <row r="114" spans="1:18" ht="14.25">
      <c r="A114" s="5">
        <v>2205</v>
      </c>
      <c r="B114" s="6" t="s">
        <v>112</v>
      </c>
      <c r="C114" s="2">
        <f>+Data!E114</f>
        <v>0.041061934433782345</v>
      </c>
      <c r="D114" s="2">
        <f>+Data!I114</f>
        <v>0.043727750013650576</v>
      </c>
      <c r="H114" s="2">
        <f>+Data!M114</f>
        <v>0.03961879455616423</v>
      </c>
      <c r="I114" s="2">
        <f>+Data!Q114</f>
        <v>0.042551269517206794</v>
      </c>
      <c r="J114" s="2">
        <f>+Data!U114</f>
        <v>0.042784265420166535</v>
      </c>
      <c r="K114" s="2">
        <f>+Data!Y114</f>
        <v>0.04624050456043823</v>
      </c>
      <c r="L114" s="2">
        <f>+Data!AC114</f>
        <v>0.04105701878794156</v>
      </c>
      <c r="M114" s="2">
        <f>+Data!AG114</f>
        <v>0.039819309608550665</v>
      </c>
      <c r="N114" s="2">
        <f>+Data!AK114</f>
        <v>0.03618176021070244</v>
      </c>
      <c r="O114" s="2">
        <f>+Data!AO114</f>
        <v>0.03421281228728</v>
      </c>
      <c r="P114" s="2">
        <f>+Data!AS114</f>
        <v>0.036276851225733486</v>
      </c>
      <c r="Q114" s="2">
        <f>+Data!AW114</f>
        <v>0.040983235248931126</v>
      </c>
      <c r="R114" s="2">
        <f>+Data!BA114</f>
        <v>0.04233412285080776</v>
      </c>
    </row>
    <row r="115" spans="1:18" ht="14.25">
      <c r="A115" s="5">
        <v>2249</v>
      </c>
      <c r="B115" s="6" t="s">
        <v>113</v>
      </c>
      <c r="C115" s="2">
        <f>+Data!E115</f>
        <v>0.162960979007183</v>
      </c>
      <c r="D115" s="2">
        <f>+Data!I115</f>
        <v>0.11866988090566724</v>
      </c>
      <c r="H115" s="2">
        <f>+Data!M115</f>
        <v>0.10550795663966218</v>
      </c>
      <c r="I115" s="2">
        <f>+Data!Q115</f>
        <v>0.1055569590960314</v>
      </c>
      <c r="J115" s="2">
        <f>+Data!U115</f>
        <v>0.10993335724647717</v>
      </c>
      <c r="K115" s="2">
        <f>+Data!Y115</f>
        <v>0.11725623491071901</v>
      </c>
      <c r="L115" s="2">
        <f>+Data!AC115</f>
        <v>0.09836978185488474</v>
      </c>
      <c r="M115" s="2">
        <f>+Data!AG115</f>
        <v>0.1721373547814679</v>
      </c>
      <c r="N115" s="2">
        <f>+Data!AK115</f>
        <v>0.15785627928178397</v>
      </c>
      <c r="O115" s="2">
        <f>+Data!AO115</f>
        <v>0.14375454172309918</v>
      </c>
      <c r="P115" s="2">
        <f>+Data!AS115</f>
        <v>0.1271393292474945</v>
      </c>
      <c r="Q115" s="2">
        <f>+Data!AW115</f>
        <v>0.12397921935536159</v>
      </c>
      <c r="R115" s="2">
        <f>+Data!BA115</f>
        <v>0.14792925634384307</v>
      </c>
    </row>
    <row r="116" spans="1:18" ht="14.25">
      <c r="A116" s="5">
        <v>1925</v>
      </c>
      <c r="B116" s="6" t="s">
        <v>114</v>
      </c>
      <c r="C116" s="2">
        <f>+Data!E116</f>
        <v>0.07028344112617756</v>
      </c>
      <c r="D116" s="2">
        <f>+Data!I116</f>
        <v>0.07008674959236452</v>
      </c>
      <c r="H116" s="2">
        <f>+Data!M116</f>
        <v>0.07035463517145679</v>
      </c>
      <c r="I116" s="2">
        <f>+Data!Q116</f>
        <v>0.07083636080556704</v>
      </c>
      <c r="J116" s="2">
        <f>+Data!U116</f>
        <v>0.07185022745955824</v>
      </c>
      <c r="K116" s="2">
        <f>+Data!Y116</f>
        <v>0.08766967513993801</v>
      </c>
      <c r="L116" s="2">
        <f>+Data!AC116</f>
        <v>0.08345235649476647</v>
      </c>
      <c r="M116" s="2">
        <f>+Data!AG116</f>
        <v>0.07887590415591404</v>
      </c>
      <c r="N116" s="2">
        <f>+Data!AK116</f>
        <v>0.08527950284180785</v>
      </c>
      <c r="O116" s="2">
        <f>+Data!AO116</f>
        <v>0.08190820809795732</v>
      </c>
      <c r="P116" s="2">
        <f>+Data!AS116</f>
        <v>0.08851314583138598</v>
      </c>
      <c r="Q116" s="2">
        <f>+Data!AW116</f>
        <v>0.08299713136073358</v>
      </c>
      <c r="R116" s="2">
        <f>+Data!BA116</f>
        <v>0.0833440516934487</v>
      </c>
    </row>
    <row r="117" spans="1:18" ht="14.25">
      <c r="A117" s="5">
        <v>1898</v>
      </c>
      <c r="B117" s="6" t="s">
        <v>115</v>
      </c>
      <c r="C117" s="2">
        <f>+Data!E117</f>
        <v>0.06022877957928203</v>
      </c>
      <c r="D117" s="2">
        <f>+Data!I117</f>
        <v>0.06438609933410117</v>
      </c>
      <c r="H117" s="2">
        <f>+Data!M117</f>
        <v>0.07158515566199251</v>
      </c>
      <c r="I117" s="2">
        <f>+Data!Q117</f>
        <v>0.06765858224496077</v>
      </c>
      <c r="J117" s="2">
        <f>+Data!U117</f>
        <v>0.07221511282267375</v>
      </c>
      <c r="K117" s="2">
        <f>+Data!Y117</f>
        <v>0.07140744382700785</v>
      </c>
      <c r="L117" s="2">
        <f>+Data!AC117</f>
        <v>0.06308646272484311</v>
      </c>
      <c r="M117" s="2">
        <f>+Data!AG117</f>
        <v>0.05989204662643366</v>
      </c>
      <c r="N117" s="2">
        <f>+Data!AK117</f>
        <v>0.05903650496997553</v>
      </c>
      <c r="O117" s="2">
        <f>+Data!AO117</f>
        <v>0.06595015124250303</v>
      </c>
      <c r="P117" s="2">
        <f>+Data!AS117</f>
        <v>0.06246972028272522</v>
      </c>
      <c r="Q117" s="2">
        <f>+Data!AW117</f>
        <v>0.0733354192886025</v>
      </c>
      <c r="R117" s="2">
        <f>+Data!BA117</f>
        <v>0.07330067678929764</v>
      </c>
    </row>
    <row r="118" spans="1:18" ht="14.25">
      <c r="A118" s="5">
        <v>2010</v>
      </c>
      <c r="B118" s="6" t="s">
        <v>116</v>
      </c>
      <c r="C118" s="2">
        <f>+Data!E118</f>
        <v>0.05028158543227798</v>
      </c>
      <c r="D118" s="2">
        <f>+Data!I118</f>
        <v>0.03725715901501491</v>
      </c>
      <c r="H118" s="2">
        <f>+Data!M118</f>
        <v>0.06311214946597304</v>
      </c>
      <c r="I118" s="2">
        <f>+Data!Q118</f>
        <v>0.05240260833573027</v>
      </c>
      <c r="J118" s="2">
        <f>+Data!U118</f>
        <v>0.15225341541317913</v>
      </c>
      <c r="K118" s="2">
        <f>+Data!Y118</f>
        <v>0.07016868775592033</v>
      </c>
      <c r="L118" s="2">
        <f>+Data!AC118</f>
        <v>0.08880813026146397</v>
      </c>
      <c r="M118" s="2">
        <f>+Data!AG118</f>
        <v>0.09452008353587599</v>
      </c>
      <c r="N118" s="2">
        <f>+Data!AK118</f>
        <v>0.1332667712987882</v>
      </c>
      <c r="O118" s="2">
        <f>+Data!AO118</f>
        <v>0.08287145430601926</v>
      </c>
      <c r="P118" s="2">
        <f>+Data!AS118</f>
        <v>0.0742680131286729</v>
      </c>
      <c r="Q118" s="2">
        <f>+Data!AW118</f>
        <v>0.08752336589663638</v>
      </c>
      <c r="R118" s="2">
        <f>+Data!BA118</f>
        <v>0.11259630611070612</v>
      </c>
    </row>
    <row r="119" spans="1:18" ht="14.25">
      <c r="A119" s="5">
        <v>2147</v>
      </c>
      <c r="B119" s="6" t="s">
        <v>117</v>
      </c>
      <c r="C119" s="2">
        <f>+Data!E119</f>
        <v>0.0485340444668889</v>
      </c>
      <c r="D119" s="2">
        <f>+Data!I119</f>
        <v>0.05517367991528297</v>
      </c>
      <c r="H119" s="2">
        <f>+Data!M119</f>
        <v>0.04699919122116423</v>
      </c>
      <c r="I119" s="2">
        <f>+Data!Q119</f>
        <v>0.05074424672329007</v>
      </c>
      <c r="J119" s="2">
        <f>+Data!U119</f>
        <v>0.04598144907628568</v>
      </c>
      <c r="K119" s="2">
        <f>+Data!Y119</f>
        <v>0.03767743767520952</v>
      </c>
      <c r="L119" s="2">
        <f>+Data!AC119</f>
        <v>0.040434255087628934</v>
      </c>
      <c r="M119" s="2">
        <f>+Data!AG119</f>
        <v>0.03944092084537233</v>
      </c>
      <c r="N119" s="2">
        <f>+Data!AK119</f>
        <v>0.03683124161324782</v>
      </c>
      <c r="O119" s="2">
        <f>+Data!AO119</f>
        <v>0.03715655307231774</v>
      </c>
      <c r="P119" s="2">
        <f>+Data!AS119</f>
        <v>0.03749230500277255</v>
      </c>
      <c r="Q119" s="2">
        <f>+Data!AW119</f>
        <v>0.03464279682604566</v>
      </c>
      <c r="R119" s="2">
        <f>+Data!BA119</f>
        <v>0.03623479316113457</v>
      </c>
    </row>
    <row r="120" spans="1:18" ht="14.25">
      <c r="A120" s="5">
        <v>2145</v>
      </c>
      <c r="B120" s="6" t="s">
        <v>118</v>
      </c>
      <c r="C120" s="2">
        <f>+Data!E120</f>
        <v>0.04297550783256924</v>
      </c>
      <c r="D120" s="2">
        <f>+Data!I120</f>
        <v>0.021124854286964936</v>
      </c>
      <c r="H120" s="2">
        <f>+Data!M120</f>
        <v>0.021309555114868484</v>
      </c>
      <c r="I120" s="2">
        <f>+Data!Q120</f>
        <v>0.02461321319600022</v>
      </c>
      <c r="J120" s="2">
        <f>+Data!U120</f>
        <v>0.028207416606625336</v>
      </c>
      <c r="K120" s="2">
        <f>+Data!Y120</f>
        <v>0.021460494328519503</v>
      </c>
      <c r="L120" s="2">
        <f>+Data!AC120</f>
        <v>0.0380113370317485</v>
      </c>
      <c r="M120" s="2">
        <f>+Data!AG120</f>
        <v>0.025533813954925984</v>
      </c>
      <c r="N120" s="2">
        <f>+Data!AK120</f>
        <v>0.05487104712281736</v>
      </c>
      <c r="O120" s="2">
        <f>+Data!AO120</f>
        <v>0.02799189698861026</v>
      </c>
      <c r="P120" s="2">
        <f>+Data!AS120</f>
        <v>0.02920302032007336</v>
      </c>
      <c r="Q120" s="2">
        <f>+Data!AW120</f>
        <v>0.03170732353027828</v>
      </c>
      <c r="R120" s="2">
        <f>+Data!BA120</f>
        <v>0.035332034520972944</v>
      </c>
    </row>
    <row r="121" spans="1:18" ht="14.25">
      <c r="A121" s="5">
        <v>1968</v>
      </c>
      <c r="B121" s="6" t="s">
        <v>119</v>
      </c>
      <c r="C121" s="2">
        <f>+Data!E121</f>
        <v>0.05916923694181205</v>
      </c>
      <c r="D121" s="2">
        <f>+Data!I121</f>
        <v>0.06293790026401112</v>
      </c>
      <c r="H121" s="2">
        <f>+Data!M121</f>
        <v>0.07459324746367385</v>
      </c>
      <c r="I121" s="2">
        <f>+Data!Q121</f>
        <v>0.06075955670131307</v>
      </c>
      <c r="J121" s="2">
        <f>+Data!U121</f>
        <v>0.0910071322071536</v>
      </c>
      <c r="K121" s="2">
        <f>+Data!Y121</f>
        <v>0.09036605864955019</v>
      </c>
      <c r="L121" s="2">
        <f>+Data!AC121</f>
        <v>0.09465594431197254</v>
      </c>
      <c r="M121" s="2">
        <f>+Data!AG121</f>
        <v>0.10624021764841708</v>
      </c>
      <c r="N121" s="2">
        <f>+Data!AK121</f>
        <v>0.07674978244430353</v>
      </c>
      <c r="O121" s="2">
        <f>+Data!AO121</f>
        <v>0.080693242892106</v>
      </c>
      <c r="P121" s="2">
        <f>+Data!AS121</f>
        <v>0.08759168199087455</v>
      </c>
      <c r="Q121" s="2">
        <f>+Data!AW121</f>
        <v>0.0876279416589463</v>
      </c>
      <c r="R121" s="2">
        <f>+Data!BA121</f>
        <v>0.10148775817528453</v>
      </c>
    </row>
    <row r="122" spans="1:18" ht="14.25">
      <c r="A122" s="5">
        <v>2198</v>
      </c>
      <c r="B122" s="6" t="s">
        <v>120</v>
      </c>
      <c r="C122" s="2">
        <f>+Data!E122</f>
        <v>0.07945364079224547</v>
      </c>
      <c r="D122" s="2">
        <f>+Data!I122</f>
        <v>0.06703813564417985</v>
      </c>
      <c r="H122" s="2">
        <f>+Data!M122</f>
        <v>0.06746709838986735</v>
      </c>
      <c r="I122" s="2">
        <f>+Data!Q122</f>
        <v>0.06596573174406496</v>
      </c>
      <c r="J122" s="2">
        <f>+Data!U122</f>
        <v>0.06859524305958176</v>
      </c>
      <c r="K122" s="2">
        <f>+Data!Y122</f>
        <v>0.06720848092345198</v>
      </c>
      <c r="L122" s="2">
        <f>+Data!AC122</f>
        <v>0.06598233952416646</v>
      </c>
      <c r="M122" s="2">
        <f>+Data!AG122</f>
        <v>0.06469384883251542</v>
      </c>
      <c r="N122" s="2">
        <f>+Data!AK122</f>
        <v>0.05820230461464145</v>
      </c>
      <c r="O122" s="2">
        <f>+Data!AO122</f>
        <v>0.07470324784438821</v>
      </c>
      <c r="P122" s="2">
        <f>+Data!AS122</f>
        <v>0.06119646907839615</v>
      </c>
      <c r="Q122" s="2">
        <f>+Data!AW122</f>
        <v>0.061086904391281095</v>
      </c>
      <c r="R122" s="2">
        <f>+Data!BA122</f>
        <v>0.06098212611061037</v>
      </c>
    </row>
    <row r="123" spans="1:18" ht="14.25">
      <c r="A123" s="5">
        <v>2199</v>
      </c>
      <c r="B123" s="6" t="s">
        <v>121</v>
      </c>
      <c r="C123" s="2">
        <f>+Data!E123</f>
        <v>0.09002974852443062</v>
      </c>
      <c r="D123" s="2">
        <f>+Data!I123</f>
        <v>0.09380859310436886</v>
      </c>
      <c r="H123" s="2">
        <f>+Data!M123</f>
        <v>0.08231245388179881</v>
      </c>
      <c r="I123" s="2">
        <f>+Data!Q123</f>
        <v>0.08035710104506921</v>
      </c>
      <c r="J123" s="2">
        <f>+Data!U123</f>
        <v>0.07216031292320839</v>
      </c>
      <c r="K123" s="2">
        <f>+Data!Y123</f>
        <v>0.08271038791318817</v>
      </c>
      <c r="L123" s="2">
        <f>+Data!AC123</f>
        <v>0.07830611513012427</v>
      </c>
      <c r="M123" s="2">
        <f>+Data!AG123</f>
        <v>0.07504091923260452</v>
      </c>
      <c r="N123" s="2">
        <f>+Data!AK123</f>
        <v>0.06572444513580877</v>
      </c>
      <c r="O123" s="2">
        <f>+Data!AO123</f>
        <v>0.0753739257531863</v>
      </c>
      <c r="P123" s="2">
        <f>+Data!AS123</f>
        <v>0.07626834502450414</v>
      </c>
      <c r="Q123" s="2">
        <f>+Data!AW123</f>
        <v>0.06099664355477814</v>
      </c>
      <c r="R123" s="2">
        <f>+Data!BA123</f>
        <v>0.07122006041023345</v>
      </c>
    </row>
    <row r="124" spans="1:18" ht="14.25">
      <c r="A124" s="5">
        <v>2254</v>
      </c>
      <c r="B124" s="6" t="s">
        <v>122</v>
      </c>
      <c r="C124" s="2">
        <f>+Data!E124</f>
        <v>0.05263793040532079</v>
      </c>
      <c r="D124" s="2">
        <f>+Data!I124</f>
        <v>0.054648067917028836</v>
      </c>
      <c r="H124" s="2">
        <f>+Data!M124</f>
        <v>0.053512361230275356</v>
      </c>
      <c r="I124" s="2">
        <f>+Data!Q124</f>
        <v>0.05260130805674289</v>
      </c>
      <c r="J124" s="2">
        <f>+Data!U124</f>
        <v>0.05252055092080807</v>
      </c>
      <c r="K124" s="2">
        <f>+Data!Y124</f>
        <v>0.051537513561931904</v>
      </c>
      <c r="L124" s="2">
        <f>+Data!AC124</f>
        <v>0.0478822917812102</v>
      </c>
      <c r="M124" s="2">
        <f>+Data!AG124</f>
        <v>0.04847157211223526</v>
      </c>
      <c r="N124" s="2">
        <f>+Data!AK124</f>
        <v>0.04604663198115086</v>
      </c>
      <c r="O124" s="2">
        <f>+Data!AO124</f>
        <v>0.044557535467649956</v>
      </c>
      <c r="P124" s="2">
        <f>+Data!AS124</f>
        <v>0.04760933720849858</v>
      </c>
      <c r="Q124" s="2">
        <f>+Data!AW124</f>
        <v>0.04774224812312415</v>
      </c>
      <c r="R124" s="2">
        <f>+Data!BA124</f>
        <v>0.048956851847467946</v>
      </c>
    </row>
    <row r="125" spans="1:18" ht="14.25">
      <c r="A125" s="5">
        <v>1966</v>
      </c>
      <c r="B125" s="6" t="s">
        <v>123</v>
      </c>
      <c r="C125" s="2">
        <f>+Data!E125</f>
        <v>0.06856904241029296</v>
      </c>
      <c r="D125" s="2">
        <f>+Data!I125</f>
        <v>0.062306441926023436</v>
      </c>
      <c r="H125" s="2">
        <f>+Data!M125</f>
        <v>0.06458612229329207</v>
      </c>
      <c r="I125" s="2">
        <f>+Data!Q125</f>
        <v>0.06924993470984493</v>
      </c>
      <c r="J125" s="2">
        <f>+Data!U125</f>
        <v>0.07249654787968741</v>
      </c>
      <c r="K125" s="2">
        <f>+Data!Y125</f>
        <v>0.075018864590555</v>
      </c>
      <c r="L125" s="2">
        <f>+Data!AC125</f>
        <v>0.08017598150330292</v>
      </c>
      <c r="M125" s="2">
        <f>+Data!AG125</f>
        <v>0.05640912376932934</v>
      </c>
      <c r="N125" s="2">
        <f>+Data!AK125</f>
        <v>0.05795739455265219</v>
      </c>
      <c r="O125" s="2">
        <f>+Data!AO125</f>
        <v>0.053675467546788425</v>
      </c>
      <c r="P125" s="2">
        <f>+Data!AS125</f>
        <v>0.05714738985745411</v>
      </c>
      <c r="Q125" s="2">
        <f>+Data!AW125</f>
        <v>0.05905911284326335</v>
      </c>
      <c r="R125" s="2">
        <f>+Data!BA125</f>
        <v>0.04833368744591895</v>
      </c>
    </row>
    <row r="126" spans="1:18" ht="14.25">
      <c r="A126" s="5">
        <v>1924</v>
      </c>
      <c r="B126" s="6" t="s">
        <v>124</v>
      </c>
      <c r="C126" s="2">
        <f>+Data!E126</f>
        <v>0.07148715448101624</v>
      </c>
      <c r="D126" s="2">
        <f>+Data!I126</f>
        <v>0.07123088185607378</v>
      </c>
      <c r="H126" s="2">
        <f>+Data!M126</f>
        <v>0.07641445911994663</v>
      </c>
      <c r="I126" s="2">
        <f>+Data!Q126</f>
        <v>0.0734651902314163</v>
      </c>
      <c r="J126" s="2">
        <f>+Data!U126</f>
        <v>0.05571422825542915</v>
      </c>
      <c r="K126" s="2">
        <f>+Data!Y126</f>
        <v>0.05816922971110078</v>
      </c>
      <c r="L126" s="2">
        <f>+Data!AC126</f>
        <v>0.07765188664940699</v>
      </c>
      <c r="M126" s="2">
        <f>+Data!AG126</f>
        <v>0.06637754640893857</v>
      </c>
      <c r="N126" s="2">
        <f>+Data!AK126</f>
        <v>0.0798236919230851</v>
      </c>
      <c r="O126" s="2">
        <f>+Data!AO126</f>
        <v>0.08185156477442151</v>
      </c>
      <c r="P126" s="2">
        <f>+Data!AS126</f>
        <v>0.06097272928853779</v>
      </c>
      <c r="Q126" s="2">
        <f>+Data!AW126</f>
        <v>0.06597152968894113</v>
      </c>
      <c r="R126" s="2">
        <f>+Data!BA126</f>
        <v>0.08147039324685888</v>
      </c>
    </row>
    <row r="127" spans="1:18" ht="14.25">
      <c r="A127" s="5">
        <v>1996</v>
      </c>
      <c r="B127" s="6" t="s">
        <v>125</v>
      </c>
      <c r="C127" s="2">
        <f>+Data!E127</f>
        <v>0.06441998518267462</v>
      </c>
      <c r="D127" s="2">
        <f>+Data!I127</f>
        <v>0.06790261421879945</v>
      </c>
      <c r="H127" s="2">
        <f>+Data!M127</f>
        <v>0.07330079054893245</v>
      </c>
      <c r="I127" s="2">
        <f>+Data!Q127</f>
        <v>0.07188085230417783</v>
      </c>
      <c r="J127" s="2">
        <f>+Data!U127</f>
        <v>0.07791750102943683</v>
      </c>
      <c r="K127" s="2">
        <f>+Data!Y127</f>
        <v>0.06895877910880194</v>
      </c>
      <c r="L127" s="2">
        <f>+Data!AC127</f>
        <v>0.07292666363575488</v>
      </c>
      <c r="M127" s="2">
        <f>+Data!AG127</f>
        <v>0.06413322403552436</v>
      </c>
      <c r="N127" s="2">
        <f>+Data!AK127</f>
        <v>0.05910143277867226</v>
      </c>
      <c r="O127" s="2">
        <f>+Data!AO127</f>
        <v>0.06171037102809086</v>
      </c>
      <c r="P127" s="2">
        <f>+Data!AS127</f>
        <v>0.06411478599591738</v>
      </c>
      <c r="Q127" s="2">
        <f>+Data!AW127</f>
        <v>0.059195790614518344</v>
      </c>
      <c r="R127" s="2">
        <f>+Data!BA127</f>
        <v>0.0645818604284097</v>
      </c>
    </row>
    <row r="128" spans="1:18" ht="14.25">
      <c r="A128" s="5">
        <v>2061</v>
      </c>
      <c r="B128" s="6" t="s">
        <v>126</v>
      </c>
      <c r="C128" s="2">
        <f>+Data!E128</f>
        <v>0.10808551783740086</v>
      </c>
      <c r="D128" s="2">
        <f>+Data!I128</f>
        <v>0.09277816060082421</v>
      </c>
      <c r="H128" s="2">
        <f>+Data!M128</f>
        <v>0.08567866094592845</v>
      </c>
      <c r="I128" s="2">
        <f>+Data!Q128</f>
        <v>0.11358369630572909</v>
      </c>
      <c r="J128" s="2">
        <f>+Data!U128</f>
        <v>0.11166572785051548</v>
      </c>
      <c r="K128" s="2">
        <f>+Data!Y128</f>
        <v>0.16040785806225552</v>
      </c>
      <c r="L128" s="2">
        <f>+Data!AC128</f>
        <v>0.11369432617639677</v>
      </c>
      <c r="M128" s="2">
        <f>+Data!AG128</f>
        <v>0.11147512035345372</v>
      </c>
      <c r="N128" s="2">
        <f>+Data!AK128</f>
        <v>0.13463649916162335</v>
      </c>
      <c r="O128" s="2">
        <f>+Data!AO128</f>
        <v>0.09945198822482297</v>
      </c>
      <c r="P128" s="2">
        <f>+Data!AS128</f>
        <v>0.11893932612159921</v>
      </c>
      <c r="Q128" s="2">
        <f>+Data!AW128</f>
        <v>0.11781629942990565</v>
      </c>
      <c r="R128" s="2">
        <f>+Data!BA128</f>
        <v>0.10556204489118605</v>
      </c>
    </row>
    <row r="129" spans="1:18" ht="14.25">
      <c r="A129" s="5">
        <v>2141</v>
      </c>
      <c r="B129" s="6" t="s">
        <v>127</v>
      </c>
      <c r="C129" s="2">
        <f>+Data!E129</f>
        <v>0.06172956157202883</v>
      </c>
      <c r="D129" s="2">
        <f>+Data!I129</f>
        <v>0.0678288482311148</v>
      </c>
      <c r="H129" s="2">
        <f>+Data!M129</f>
        <v>0.0641708349788594</v>
      </c>
      <c r="I129" s="2">
        <f>+Data!Q129</f>
        <v>0.08068351942537144</v>
      </c>
      <c r="J129" s="2">
        <f>+Data!U129</f>
        <v>0.0771072042462087</v>
      </c>
      <c r="K129" s="2">
        <f>+Data!Y129</f>
        <v>0.07554012363517332</v>
      </c>
      <c r="L129" s="2">
        <f>+Data!AC129</f>
        <v>0.07355752225184621</v>
      </c>
      <c r="M129" s="2">
        <f>+Data!AG129</f>
        <v>0.06271117189211799</v>
      </c>
      <c r="N129" s="2">
        <f>+Data!AK129</f>
        <v>0.05499076592321549</v>
      </c>
      <c r="O129" s="2">
        <f>+Data!AO129</f>
        <v>0.05814288366350061</v>
      </c>
      <c r="P129" s="2">
        <f>+Data!AS129</f>
        <v>0.057175657814042</v>
      </c>
      <c r="Q129" s="2">
        <f>+Data!AW129</f>
        <v>0.053522558275129244</v>
      </c>
      <c r="R129" s="2">
        <f>+Data!BA129</f>
        <v>0.05853800805457332</v>
      </c>
    </row>
    <row r="130" spans="1:18" ht="14.25">
      <c r="A130" s="5">
        <v>2214</v>
      </c>
      <c r="B130" s="6" t="s">
        <v>128</v>
      </c>
      <c r="C130" s="2">
        <f>+Data!E130</f>
        <v>0.08114415087590031</v>
      </c>
      <c r="D130" s="2">
        <f>+Data!I130</f>
        <v>0.08533393701903784</v>
      </c>
      <c r="H130" s="2">
        <f>+Data!M130</f>
        <v>0.07894218501737409</v>
      </c>
      <c r="I130" s="2">
        <f>+Data!Q130</f>
        <v>0.06902393750330202</v>
      </c>
      <c r="J130" s="2">
        <f>+Data!U130</f>
        <v>0.07664999945717063</v>
      </c>
      <c r="K130" s="2">
        <f>+Data!Y130</f>
        <v>0.059453829115342</v>
      </c>
      <c r="L130" s="2">
        <f>+Data!AC130</f>
        <v>0.05969557268209603</v>
      </c>
      <c r="M130" s="2">
        <f>+Data!AG130</f>
        <v>0.06179595906580912</v>
      </c>
      <c r="N130" s="2">
        <f>+Data!AK130</f>
        <v>0.06189167309951938</v>
      </c>
      <c r="O130" s="2">
        <f>+Data!AO130</f>
        <v>0.048629686958886226</v>
      </c>
      <c r="P130" s="2">
        <f>+Data!AS130</f>
        <v>0.05847482410043082</v>
      </c>
      <c r="Q130" s="2">
        <f>+Data!AW130</f>
        <v>0.06478365277182627</v>
      </c>
      <c r="R130" s="2">
        <f>+Data!BA130</f>
        <v>0.07156000918419596</v>
      </c>
    </row>
    <row r="131" spans="1:18" ht="14.25">
      <c r="A131" s="5">
        <v>2143</v>
      </c>
      <c r="B131" s="6" t="s">
        <v>129</v>
      </c>
      <c r="C131" s="2">
        <f>+Data!E131</f>
        <v>0.03798424062901612</v>
      </c>
      <c r="D131" s="2">
        <f>+Data!I131</f>
        <v>0.034472322306225996</v>
      </c>
      <c r="H131" s="2">
        <f>+Data!M131</f>
        <v>0.04353733225036209</v>
      </c>
      <c r="I131" s="2">
        <f>+Data!Q131</f>
        <v>0.03852550568166654</v>
      </c>
      <c r="J131" s="2">
        <f>+Data!U131</f>
        <v>0.03833086056076547</v>
      </c>
      <c r="K131" s="2">
        <f>+Data!Y131</f>
        <v>0.037877655669616955</v>
      </c>
      <c r="L131" s="2">
        <f>+Data!AC131</f>
        <v>0.04173776933051104</v>
      </c>
      <c r="M131" s="2">
        <f>+Data!AG131</f>
        <v>0.04000320870724457</v>
      </c>
      <c r="N131" s="2">
        <f>+Data!AK131</f>
        <v>0.03686691219617712</v>
      </c>
      <c r="O131" s="2">
        <f>+Data!AO131</f>
        <v>0.039936318045402736</v>
      </c>
      <c r="P131" s="2">
        <f>+Data!AS131</f>
        <v>0.03963698850904129</v>
      </c>
      <c r="Q131" s="2">
        <f>+Data!AW131</f>
        <v>0.03889724790309063</v>
      </c>
      <c r="R131" s="2">
        <f>+Data!BA131</f>
        <v>0.03378801724269034</v>
      </c>
    </row>
    <row r="132" spans="1:18" ht="14.25">
      <c r="A132" s="5">
        <v>4131</v>
      </c>
      <c r="B132" s="6" t="s">
        <v>203</v>
      </c>
      <c r="C132" s="26" t="str">
        <f>+Data!E132</f>
        <v>NA</v>
      </c>
      <c r="D132" s="26" t="str">
        <f>+Data!I132</f>
        <v>NA</v>
      </c>
      <c r="E132" s="14"/>
      <c r="F132" s="14"/>
      <c r="G132" s="14"/>
      <c r="H132" s="26" t="str">
        <f>+Data!M132</f>
        <v>NA</v>
      </c>
      <c r="I132" s="26" t="str">
        <f>+Data!Q132</f>
        <v>NA</v>
      </c>
      <c r="J132" s="26" t="str">
        <f>+Data!U132</f>
        <v>NA</v>
      </c>
      <c r="K132" s="2">
        <f>+Data!Y132</f>
        <v>0.04553011676225817</v>
      </c>
      <c r="L132" s="2">
        <f>+Data!AC132</f>
        <v>0.05919002485136666</v>
      </c>
      <c r="M132" s="2">
        <f>+Data!AG132</f>
        <v>0.04931781307263887</v>
      </c>
      <c r="N132" s="2">
        <f>+Data!AK132</f>
        <v>0.047913880737783965</v>
      </c>
      <c r="O132" s="2">
        <f>+Data!AO132</f>
        <v>0.05166525378202107</v>
      </c>
      <c r="P132" s="2">
        <f>+Data!AS132</f>
        <v>0.04087735095124565</v>
      </c>
      <c r="Q132" s="2">
        <f>+Data!AW132</f>
        <v>0.05092793118320563</v>
      </c>
      <c r="R132" s="2">
        <f>+Data!BA132</f>
        <v>0.051010660739987564</v>
      </c>
    </row>
    <row r="133" spans="1:18" ht="14.25">
      <c r="A133" s="5">
        <v>2110</v>
      </c>
      <c r="B133" s="6" t="s">
        <v>130</v>
      </c>
      <c r="C133" s="2">
        <f>+Data!E133</f>
        <v>0.03827183385321078</v>
      </c>
      <c r="D133" s="2">
        <f>+Data!I133</f>
        <v>0.029546754992088534</v>
      </c>
      <c r="H133" s="2">
        <f>+Data!M133</f>
        <v>0.026503848449079496</v>
      </c>
      <c r="I133" s="2">
        <f>+Data!Q133</f>
        <v>0.023563411057506995</v>
      </c>
      <c r="J133" s="2">
        <f>+Data!U133</f>
        <v>0.028057902558214522</v>
      </c>
      <c r="K133" s="2">
        <f>+Data!Y133</f>
        <v>0.028196861106248597</v>
      </c>
      <c r="L133" s="2">
        <f>+Data!AC133</f>
        <v>0.0431505694116982</v>
      </c>
      <c r="M133" s="2">
        <f>+Data!AG133</f>
        <v>0.028739124271210188</v>
      </c>
      <c r="N133" s="2">
        <f>+Data!AK133</f>
        <v>0.03359081128094396</v>
      </c>
      <c r="O133" s="2">
        <f>+Data!AO133</f>
        <v>0.029520450137900747</v>
      </c>
      <c r="P133" s="2">
        <f>+Data!AS133</f>
        <v>0.030566163209244105</v>
      </c>
      <c r="Q133" s="2">
        <f>+Data!AW133</f>
        <v>0.03381986524876068</v>
      </c>
      <c r="R133" s="2">
        <f>+Data!BA133</f>
        <v>0.03307814955558983</v>
      </c>
    </row>
    <row r="134" spans="1:18" ht="14.25">
      <c r="A134" s="5">
        <v>1990</v>
      </c>
      <c r="B134" s="6" t="s">
        <v>131</v>
      </c>
      <c r="C134" s="2">
        <f>+Data!E134</f>
        <v>0.08924596804577274</v>
      </c>
      <c r="D134" s="2">
        <f>+Data!I134</f>
        <v>0.05821585893957307</v>
      </c>
      <c r="H134" s="2">
        <f>+Data!M134</f>
        <v>0.05547015761832955</v>
      </c>
      <c r="I134" s="2">
        <f>+Data!Q134</f>
        <v>0.07174731536837733</v>
      </c>
      <c r="J134" s="2">
        <f>+Data!U134</f>
        <v>0.05860766472793608</v>
      </c>
      <c r="K134" s="2">
        <f>+Data!Y134</f>
        <v>0.07673003876981638</v>
      </c>
      <c r="L134" s="2">
        <f>+Data!AC134</f>
        <v>0.07856975759909467</v>
      </c>
      <c r="M134" s="2">
        <f>+Data!AG134</f>
        <v>0.060119847724024796</v>
      </c>
      <c r="N134" s="2">
        <f>+Data!AK134</f>
        <v>0.0637169034877862</v>
      </c>
      <c r="O134" s="2">
        <f>+Data!AO134</f>
        <v>0.05979939085402631</v>
      </c>
      <c r="P134" s="2">
        <f>+Data!AS134</f>
        <v>0.0540702955798293</v>
      </c>
      <c r="Q134" s="2">
        <f>+Data!AW134</f>
        <v>0.05909560406847145</v>
      </c>
      <c r="R134" s="2">
        <f>+Data!BA134</f>
        <v>0.05670192469068529</v>
      </c>
    </row>
    <row r="135" spans="1:18" ht="14.25">
      <c r="A135" s="5">
        <v>2093</v>
      </c>
      <c r="B135" s="6" t="s">
        <v>132</v>
      </c>
      <c r="C135" s="2">
        <f>+Data!E135</f>
        <v>0.04954453468684235</v>
      </c>
      <c r="D135" s="2">
        <f>+Data!I135</f>
        <v>0.048558970872581604</v>
      </c>
      <c r="H135" s="2">
        <f>+Data!M135</f>
        <v>0.05187316233494761</v>
      </c>
      <c r="I135" s="2">
        <f>+Data!Q135</f>
        <v>0.04960589907592205</v>
      </c>
      <c r="J135" s="2">
        <f>+Data!U135</f>
        <v>0.048608531565654534</v>
      </c>
      <c r="K135" s="2">
        <f>+Data!Y135</f>
        <v>0.04604074249131987</v>
      </c>
      <c r="L135" s="2">
        <f>+Data!AC135</f>
        <v>0.06528845934138439</v>
      </c>
      <c r="M135" s="2">
        <f>+Data!AG135</f>
        <v>0.07012154960446737</v>
      </c>
      <c r="N135" s="2">
        <f>+Data!AK135</f>
        <v>0.06562188207495238</v>
      </c>
      <c r="O135" s="2">
        <f>+Data!AO135</f>
        <v>0.057759417730901576</v>
      </c>
      <c r="P135" s="2">
        <f>+Data!AS135</f>
        <v>0.06524379724238752</v>
      </c>
      <c r="Q135" s="2">
        <f>+Data!AW135</f>
        <v>0.05779768104578117</v>
      </c>
      <c r="R135" s="2">
        <f>+Data!BA135</f>
        <v>0.06433928712705297</v>
      </c>
    </row>
    <row r="136" spans="1:18" ht="14.25">
      <c r="A136" s="5">
        <v>2108</v>
      </c>
      <c r="B136" s="6" t="s">
        <v>133</v>
      </c>
      <c r="C136" s="2">
        <f>+Data!E136</f>
        <v>0.04632132071865996</v>
      </c>
      <c r="D136" s="2">
        <f>+Data!I136</f>
        <v>0.052470368889283144</v>
      </c>
      <c r="H136" s="2">
        <f>+Data!M136</f>
        <v>0.04634476711722161</v>
      </c>
      <c r="I136" s="2">
        <f>+Data!Q136</f>
        <v>0.0487305903419424</v>
      </c>
      <c r="J136" s="2">
        <f>+Data!U136</f>
        <v>0.044137579001891164</v>
      </c>
      <c r="K136" s="2">
        <f>+Data!Y136</f>
        <v>0.04537627988890091</v>
      </c>
      <c r="L136" s="2">
        <f>+Data!AC136</f>
        <v>0.042988848534215994</v>
      </c>
      <c r="M136" s="2">
        <f>+Data!AG136</f>
        <v>0.03822922011423196</v>
      </c>
      <c r="N136" s="2">
        <f>+Data!AK136</f>
        <v>0.046470331096134236</v>
      </c>
      <c r="O136" s="2">
        <f>+Data!AO136</f>
        <v>0.03893875610380872</v>
      </c>
      <c r="P136" s="2">
        <f>+Data!AS136</f>
        <v>0.03558723214072977</v>
      </c>
      <c r="Q136" s="2">
        <f>+Data!AW136</f>
        <v>0.037667341015466274</v>
      </c>
      <c r="R136" s="2">
        <f>+Data!BA136</f>
        <v>0.03885199285016705</v>
      </c>
    </row>
    <row r="137" spans="1:18" ht="14.25">
      <c r="A137" s="5">
        <v>1928</v>
      </c>
      <c r="B137" s="6" t="s">
        <v>134</v>
      </c>
      <c r="C137" s="2">
        <f>+Data!E137</f>
        <v>0.051781571365848225</v>
      </c>
      <c r="D137" s="2">
        <f>+Data!I137</f>
        <v>0.05495892725958823</v>
      </c>
      <c r="H137" s="2">
        <f>+Data!M137</f>
        <v>0.05428770447733641</v>
      </c>
      <c r="I137" s="2">
        <f>+Data!Q137</f>
        <v>0.059066427926601835</v>
      </c>
      <c r="J137" s="2">
        <f>+Data!U137</f>
        <v>0.056237323037727716</v>
      </c>
      <c r="K137" s="2">
        <f>+Data!Y137</f>
        <v>0.05601849894507369</v>
      </c>
      <c r="L137" s="2">
        <f>+Data!AC137</f>
        <v>0.06037541960782841</v>
      </c>
      <c r="M137" s="2">
        <f>+Data!AG137</f>
        <v>0.05606131494132864</v>
      </c>
      <c r="N137" s="2">
        <f>+Data!AK137</f>
        <v>0.058694046654924836</v>
      </c>
      <c r="O137" s="2">
        <f>+Data!AO137</f>
        <v>0.05937424421152678</v>
      </c>
      <c r="P137" s="2">
        <f>+Data!AS137</f>
        <v>0.06366576812155834</v>
      </c>
      <c r="Q137" s="2">
        <f>+Data!AW137</f>
        <v>0.06259449976676795</v>
      </c>
      <c r="R137" s="2">
        <f>+Data!BA137</f>
        <v>0.06340271366757837</v>
      </c>
    </row>
    <row r="138" spans="1:18" ht="14.25">
      <c r="A138" s="5">
        <v>1926</v>
      </c>
      <c r="B138" s="6" t="s">
        <v>135</v>
      </c>
      <c r="C138" s="2">
        <f>+Data!E138</f>
        <v>0.05862043933856652</v>
      </c>
      <c r="D138" s="2">
        <f>+Data!I138</f>
        <v>0.06115064619143447</v>
      </c>
      <c r="H138" s="2">
        <f>+Data!M138</f>
        <v>0.05742387713889656</v>
      </c>
      <c r="I138" s="2">
        <f>+Data!Q138</f>
        <v>0.0635320480065001</v>
      </c>
      <c r="J138" s="2">
        <f>+Data!U138</f>
        <v>0.06917672656909336</v>
      </c>
      <c r="K138" s="2">
        <f>+Data!Y138</f>
        <v>0.07108210433500968</v>
      </c>
      <c r="L138" s="2">
        <f>+Data!AC138</f>
        <v>0.06945178040126042</v>
      </c>
      <c r="M138" s="2">
        <f>+Data!AG138</f>
        <v>0.06750454239510707</v>
      </c>
      <c r="N138" s="2">
        <f>+Data!AK138</f>
        <v>0.0650083816921592</v>
      </c>
      <c r="O138" s="2">
        <f>+Data!AO138</f>
        <v>0.0656574188057914</v>
      </c>
      <c r="P138" s="2">
        <f>+Data!AS138</f>
        <v>0.0752370026569836</v>
      </c>
      <c r="Q138" s="2">
        <f>+Data!AW138</f>
        <v>0.0799409186956314</v>
      </c>
      <c r="R138" s="2">
        <f>+Data!BA138</f>
        <v>0.0809004206357618</v>
      </c>
    </row>
    <row r="139" spans="1:18" ht="14.25">
      <c r="A139" s="5">
        <v>2060</v>
      </c>
      <c r="B139" s="6" t="s">
        <v>136</v>
      </c>
      <c r="C139" s="2">
        <f>+Data!E139</f>
        <v>0.1148592222894897</v>
      </c>
      <c r="D139" s="2">
        <f>+Data!I139</f>
        <v>0.1544430104689375</v>
      </c>
      <c r="H139" s="2">
        <f>+Data!M139</f>
        <v>0.13993535134857132</v>
      </c>
      <c r="I139" s="2">
        <f>+Data!Q139</f>
        <v>0.13844644033215747</v>
      </c>
      <c r="J139" s="2">
        <f>+Data!U139</f>
        <v>0.050043009309782914</v>
      </c>
      <c r="K139" s="2">
        <f>+Data!Y139</f>
        <v>0.08223193676183385</v>
      </c>
      <c r="L139" s="2">
        <f>+Data!AC139</f>
        <v>0.0736924067513215</v>
      </c>
      <c r="M139" s="2">
        <f>+Data!AG139</f>
        <v>0.05549783223260084</v>
      </c>
      <c r="N139" s="2">
        <f>+Data!AK139</f>
        <v>0.09252800497637882</v>
      </c>
      <c r="O139" s="2">
        <f>+Data!AO139</f>
        <v>0.08830463135553612</v>
      </c>
      <c r="P139" s="2">
        <f>+Data!AS139</f>
        <v>0.11092119548729494</v>
      </c>
      <c r="Q139" s="2">
        <f>+Data!AW139</f>
        <v>0.0700303246637084</v>
      </c>
      <c r="R139" s="2">
        <f>+Data!BA139</f>
        <v>0.06918862898030827</v>
      </c>
    </row>
    <row r="140" spans="1:18" ht="14.25">
      <c r="A140" s="5">
        <v>2181</v>
      </c>
      <c r="B140" s="6" t="s">
        <v>137</v>
      </c>
      <c r="C140" s="2">
        <f>+Data!E140</f>
        <v>0.04070536077851889</v>
      </c>
      <c r="D140" s="2">
        <f>+Data!I140</f>
        <v>0.04810921743739794</v>
      </c>
      <c r="H140" s="2">
        <f>+Data!M140</f>
        <v>0.036261188646083374</v>
      </c>
      <c r="I140" s="2">
        <f>+Data!Q140</f>
        <v>0.041315893699265034</v>
      </c>
      <c r="J140" s="2">
        <f>+Data!U140</f>
        <v>0.04493843175886559</v>
      </c>
      <c r="K140" s="2">
        <f>+Data!Y140</f>
        <v>0.04709533158724806</v>
      </c>
      <c r="L140" s="2">
        <f>+Data!AC140</f>
        <v>0.040088377939327964</v>
      </c>
      <c r="M140" s="2">
        <f>+Data!AG140</f>
        <v>0.041850638200789346</v>
      </c>
      <c r="N140" s="2">
        <f>+Data!AK140</f>
        <v>0.04140634173678119</v>
      </c>
      <c r="O140" s="2">
        <f>+Data!AO140</f>
        <v>0.03438006216146269</v>
      </c>
      <c r="P140" s="2">
        <f>+Data!AS140</f>
        <v>0.038876101407372625</v>
      </c>
      <c r="Q140" s="2">
        <f>+Data!AW140</f>
        <v>0.034726067867114074</v>
      </c>
      <c r="R140" s="2">
        <f>+Data!BA140</f>
        <v>0.04025592244187292</v>
      </c>
    </row>
    <row r="141" spans="1:18" ht="14.25">
      <c r="A141" s="5">
        <v>2207</v>
      </c>
      <c r="B141" s="6" t="s">
        <v>138</v>
      </c>
      <c r="C141" s="2">
        <f>+Data!E141</f>
        <v>0.05451141254359765</v>
      </c>
      <c r="D141" s="2">
        <f>+Data!I141</f>
        <v>0.054057868560981416</v>
      </c>
      <c r="H141" s="2">
        <f>+Data!M141</f>
        <v>0.05578239957290553</v>
      </c>
      <c r="I141" s="2">
        <f>+Data!Q141</f>
        <v>0.062273782817733214</v>
      </c>
      <c r="J141" s="2">
        <f>+Data!U141</f>
        <v>0.06122944124178387</v>
      </c>
      <c r="K141" s="2">
        <f>+Data!Y141</f>
        <v>0.06082793330942133</v>
      </c>
      <c r="L141" s="2">
        <f>+Data!AC141</f>
        <v>0.0636663141873216</v>
      </c>
      <c r="M141" s="2">
        <f>+Data!AG141</f>
        <v>0.060444703654611964</v>
      </c>
      <c r="N141" s="2">
        <f>+Data!AK141</f>
        <v>0.06380042680090066</v>
      </c>
      <c r="O141" s="2">
        <f>+Data!AO141</f>
        <v>0.05732338296800137</v>
      </c>
      <c r="P141" s="2">
        <f>+Data!AS141</f>
        <v>0.056736897224077536</v>
      </c>
      <c r="Q141" s="2">
        <f>+Data!AW141</f>
        <v>0.06201873621272481</v>
      </c>
      <c r="R141" s="2">
        <f>+Data!BA141</f>
        <v>0.0647560538196564</v>
      </c>
    </row>
    <row r="142" spans="1:18" ht="14.25">
      <c r="A142" s="5">
        <v>2192</v>
      </c>
      <c r="B142" s="6" t="s">
        <v>139</v>
      </c>
      <c r="C142" s="2">
        <f>+Data!E142</f>
        <v>0.042902571971865235</v>
      </c>
      <c r="D142" s="2">
        <f>+Data!I142</f>
        <v>0.03371231450261693</v>
      </c>
      <c r="H142" s="2">
        <f>+Data!M142</f>
        <v>0.05178190314496786</v>
      </c>
      <c r="I142" s="2">
        <f>+Data!Q142</f>
        <v>0.05086554517814686</v>
      </c>
      <c r="J142" s="2">
        <f>+Data!U142</f>
        <v>0.05133833469570409</v>
      </c>
      <c r="K142" s="2">
        <f>+Data!Y142</f>
        <v>0.06459305773339918</v>
      </c>
      <c r="L142" s="2">
        <f>+Data!AC142</f>
        <v>0.046352646284126595</v>
      </c>
      <c r="M142" s="2">
        <f>+Data!AG142</f>
        <v>0.04762244145781377</v>
      </c>
      <c r="N142" s="2">
        <f>+Data!AK142</f>
        <v>0.052273407586949684</v>
      </c>
      <c r="O142" s="2">
        <f>+Data!AO142</f>
        <v>0.048608223533339615</v>
      </c>
      <c r="P142" s="2">
        <f>+Data!AS142</f>
        <v>0.04675832363945527</v>
      </c>
      <c r="Q142" s="2">
        <f>+Data!AW142</f>
        <v>0.048276581540083206</v>
      </c>
      <c r="R142" s="2">
        <f>+Data!BA142</f>
        <v>0.047084381075969434</v>
      </c>
    </row>
    <row r="143" spans="1:18" ht="14.25">
      <c r="A143" s="5">
        <v>1900</v>
      </c>
      <c r="B143" s="6" t="s">
        <v>140</v>
      </c>
      <c r="C143" s="2">
        <f>+Data!E143</f>
        <v>0.04943917401708421</v>
      </c>
      <c r="D143" s="2">
        <f>+Data!I143</f>
        <v>0.04911808371702935</v>
      </c>
      <c r="H143" s="2">
        <f>+Data!M143</f>
        <v>0.0529726910897794</v>
      </c>
      <c r="I143" s="2">
        <f>+Data!Q143</f>
        <v>0.05437663205242971</v>
      </c>
      <c r="J143" s="2">
        <f>+Data!U143</f>
        <v>0.06010889475787782</v>
      </c>
      <c r="K143" s="2">
        <f>+Data!Y143</f>
        <v>0.059658120317078435</v>
      </c>
      <c r="L143" s="2">
        <f>+Data!AC143</f>
        <v>0.060626453328278665</v>
      </c>
      <c r="M143" s="2">
        <f>+Data!AG143</f>
        <v>0.062084085247853124</v>
      </c>
      <c r="N143" s="2">
        <f>+Data!AK143</f>
        <v>0.05984632620448056</v>
      </c>
      <c r="O143" s="2">
        <f>+Data!AO143</f>
        <v>0.06483945366873699</v>
      </c>
      <c r="P143" s="2">
        <f>+Data!AS143</f>
        <v>0.05488022244317592</v>
      </c>
      <c r="Q143" s="2">
        <f>+Data!AW143</f>
        <v>0.05544962167381611</v>
      </c>
      <c r="R143" s="2">
        <f>+Data!BA143</f>
        <v>0.05052531049755779</v>
      </c>
    </row>
    <row r="144" spans="1:18" ht="14.25">
      <c r="A144" s="5">
        <v>2039</v>
      </c>
      <c r="B144" s="6" t="s">
        <v>141</v>
      </c>
      <c r="C144" s="2">
        <f>+Data!E144</f>
        <v>0.05714214077663837</v>
      </c>
      <c r="D144" s="2">
        <f>+Data!I144</f>
        <v>0.05652235195635403</v>
      </c>
      <c r="H144" s="2">
        <f>+Data!M144</f>
        <v>0.05529995580566235</v>
      </c>
      <c r="I144" s="2">
        <f>+Data!Q144</f>
        <v>0.05516014183807973</v>
      </c>
      <c r="J144" s="2">
        <f>+Data!U144</f>
        <v>0.05420593101989789</v>
      </c>
      <c r="K144" s="2">
        <f>+Data!Y144</f>
        <v>0.05224942310750652</v>
      </c>
      <c r="L144" s="2">
        <f>+Data!AC144</f>
        <v>0.052236682110092</v>
      </c>
      <c r="M144" s="2">
        <f>+Data!AG144</f>
        <v>0.04991563568432678</v>
      </c>
      <c r="N144" s="2">
        <f>+Data!AK144</f>
        <v>0.04803909833326336</v>
      </c>
      <c r="O144" s="2">
        <f>+Data!AO144</f>
        <v>0.04972880566958296</v>
      </c>
      <c r="P144" s="2">
        <f>+Data!AS144</f>
        <v>0.054372463551644365</v>
      </c>
      <c r="Q144" s="2">
        <f>+Data!AW144</f>
        <v>0.05746180503115452</v>
      </c>
      <c r="R144" s="2">
        <f>+Data!BA144</f>
        <v>0.05593937812795273</v>
      </c>
    </row>
    <row r="145" spans="1:18" ht="14.25">
      <c r="A145" s="5">
        <v>2202</v>
      </c>
      <c r="B145" s="6" t="s">
        <v>142</v>
      </c>
      <c r="C145" s="2">
        <f>+Data!E145</f>
        <v>0.04249999835056398</v>
      </c>
      <c r="D145" s="2">
        <f>+Data!I145</f>
        <v>0.04118777619119106</v>
      </c>
      <c r="H145" s="2">
        <f>+Data!M145</f>
        <v>0.03449966046059208</v>
      </c>
      <c r="I145" s="2">
        <f>+Data!Q145</f>
        <v>0.03452468144793482</v>
      </c>
      <c r="J145" s="2">
        <f>+Data!U145</f>
        <v>0.04089326653424782</v>
      </c>
      <c r="K145" s="2">
        <f>+Data!Y145</f>
        <v>0.0377229535492146</v>
      </c>
      <c r="L145" s="2">
        <f>+Data!AC145</f>
        <v>0.055124688643926424</v>
      </c>
      <c r="M145" s="2">
        <f>+Data!AG145</f>
        <v>0.053309181231134005</v>
      </c>
      <c r="N145" s="2">
        <f>+Data!AK145</f>
        <v>0.03553683992216243</v>
      </c>
      <c r="O145" s="2">
        <f>+Data!AO145</f>
        <v>0.027756894452962876</v>
      </c>
      <c r="P145" s="2">
        <f>+Data!AS145</f>
        <v>0.03490818384063651</v>
      </c>
      <c r="Q145" s="2">
        <f>+Data!AW145</f>
        <v>0.04302410230106229</v>
      </c>
      <c r="R145" s="2">
        <f>+Data!BA145</f>
        <v>0.06004629315704044</v>
      </c>
    </row>
    <row r="146" spans="1:18" ht="14.25">
      <c r="A146" s="5">
        <v>2016</v>
      </c>
      <c r="B146" s="6" t="s">
        <v>143</v>
      </c>
      <c r="C146" s="2">
        <f>+Data!E146</f>
        <v>0</v>
      </c>
      <c r="D146" s="2">
        <f>+Data!I146</f>
        <v>0</v>
      </c>
      <c r="H146" s="2">
        <f>+Data!M146</f>
        <v>0</v>
      </c>
      <c r="I146" s="2">
        <f>+Data!Q146</f>
        <v>0</v>
      </c>
      <c r="J146" s="2">
        <f>+Data!U146</f>
        <v>0.064767059451719</v>
      </c>
      <c r="K146" s="2">
        <f>+Data!Y146</f>
        <v>0.051401756225241964</v>
      </c>
      <c r="L146" s="2">
        <f>+Data!AC146</f>
        <v>0.02586722512300611</v>
      </c>
      <c r="M146" s="2">
        <f>+Data!AG146</f>
        <v>0.015934450943706494</v>
      </c>
      <c r="N146" s="2">
        <f>+Data!AK146</f>
        <v>0.03481903183154452</v>
      </c>
      <c r="O146" s="2">
        <f>+Data!AO146</f>
        <v>0.10530073530091433</v>
      </c>
      <c r="P146" s="2">
        <f>+Data!AS146</f>
        <v>0.08475056505604348</v>
      </c>
      <c r="Q146" s="2">
        <f>+Data!AW146</f>
        <v>0.06222279383061452</v>
      </c>
      <c r="R146" s="2">
        <f>+Data!BA146</f>
        <v>0.040988458022983704</v>
      </c>
    </row>
    <row r="147" spans="1:18" ht="14.25">
      <c r="A147" s="5">
        <v>1897</v>
      </c>
      <c r="B147" s="6" t="s">
        <v>144</v>
      </c>
      <c r="C147" s="2">
        <f>+Data!E147</f>
        <v>0.07775524479148135</v>
      </c>
      <c r="D147" s="2">
        <f>+Data!I147</f>
        <v>0.08660472131295745</v>
      </c>
      <c r="H147" s="2">
        <f>+Data!M147</f>
        <v>0.07880375043943767</v>
      </c>
      <c r="I147" s="2">
        <f>+Data!Q147</f>
        <v>0.078676116513489</v>
      </c>
      <c r="J147" s="2">
        <f>+Data!U147</f>
        <v>0.09011964746807952</v>
      </c>
      <c r="K147" s="2">
        <f>+Data!Y147</f>
        <v>0.093493398463986</v>
      </c>
      <c r="L147" s="2">
        <f>+Data!AC147</f>
        <v>0.0864885218163263</v>
      </c>
      <c r="M147" s="2">
        <f>+Data!AG147</f>
        <v>0.09704635794583091</v>
      </c>
      <c r="N147" s="2">
        <f>+Data!AK147</f>
        <v>0.11439592101172667</v>
      </c>
      <c r="O147" s="2">
        <f>+Data!AO147</f>
        <v>0.11432810449901526</v>
      </c>
      <c r="P147" s="2">
        <f>+Data!AS147</f>
        <v>0.1176333326155309</v>
      </c>
      <c r="Q147" s="2">
        <f>+Data!AW147</f>
        <v>0.10870161355162487</v>
      </c>
      <c r="R147" s="2">
        <f>+Data!BA147</f>
        <v>0.11883123385682952</v>
      </c>
    </row>
    <row r="148" spans="1:18" ht="14.25">
      <c r="A148" s="5">
        <v>2047</v>
      </c>
      <c r="B148" s="6" t="s">
        <v>145</v>
      </c>
      <c r="C148" s="2">
        <f>+Data!E148</f>
        <v>0.021569784074309425</v>
      </c>
      <c r="D148" s="2">
        <f>+Data!I148</f>
        <v>0.01870032884335834</v>
      </c>
      <c r="H148" s="2">
        <f>+Data!M148</f>
        <v>0.04692784629740041</v>
      </c>
      <c r="I148" s="2">
        <f>+Data!Q148</f>
        <v>0.02645970220902101</v>
      </c>
      <c r="J148" s="2">
        <f>+Data!U148</f>
        <v>0.03250292854353768</v>
      </c>
      <c r="K148" s="2">
        <f>+Data!Y148</f>
        <v>0.05295281618201421</v>
      </c>
      <c r="L148" s="2">
        <f>+Data!AC148</f>
        <v>0.05241668883731834</v>
      </c>
      <c r="M148" s="2">
        <f>+Data!AG148</f>
        <v>0.05133429116517889</v>
      </c>
      <c r="N148" s="2">
        <f>+Data!AK148</f>
        <v>0.04774748760757239</v>
      </c>
      <c r="O148" s="2">
        <f>+Data!AO148</f>
        <v>0.05977636859076461</v>
      </c>
      <c r="P148" s="2">
        <f>+Data!AS148</f>
        <v>0.05457262441536262</v>
      </c>
      <c r="Q148" s="2">
        <f>+Data!AW148</f>
        <v>0.046876014175742865</v>
      </c>
      <c r="R148" s="2">
        <f>+Data!BA148</f>
        <v>0.05564382200988335</v>
      </c>
    </row>
    <row r="149" spans="1:18" ht="14.25">
      <c r="A149" s="5">
        <v>2081</v>
      </c>
      <c r="B149" s="6" t="s">
        <v>146</v>
      </c>
      <c r="C149" s="2">
        <f>+Data!E149</f>
        <v>0.05250988945119015</v>
      </c>
      <c r="D149" s="2">
        <f>+Data!I149</f>
        <v>0.04634972174765075</v>
      </c>
      <c r="H149" s="2">
        <f>+Data!M149</f>
        <v>0.054363411185713355</v>
      </c>
      <c r="I149" s="2">
        <f>+Data!Q149</f>
        <v>0.046935895448208205</v>
      </c>
      <c r="J149" s="2">
        <f>+Data!U149</f>
        <v>0.061419377747688214</v>
      </c>
      <c r="K149" s="2">
        <f>+Data!Y149</f>
        <v>0.0633764206540324</v>
      </c>
      <c r="L149" s="2">
        <f>+Data!AC149</f>
        <v>0.06972730975712889</v>
      </c>
      <c r="M149" s="2">
        <f>+Data!AG149</f>
        <v>0.07261375790387394</v>
      </c>
      <c r="N149" s="2">
        <f>+Data!AK149</f>
        <v>0.07779061641470693</v>
      </c>
      <c r="O149" s="2">
        <f>+Data!AO149</f>
        <v>0.07665171889434781</v>
      </c>
      <c r="P149" s="2">
        <f>+Data!AS149</f>
        <v>0.0736045847006026</v>
      </c>
      <c r="Q149" s="2">
        <f>+Data!AW149</f>
        <v>0.08178154162798461</v>
      </c>
      <c r="R149" s="2">
        <f>+Data!BA149</f>
        <v>0.07766652271403332</v>
      </c>
    </row>
    <row r="150" spans="1:18" ht="14.25">
      <c r="A150" s="5">
        <v>2062</v>
      </c>
      <c r="B150" s="6" t="s">
        <v>147</v>
      </c>
      <c r="C150" s="2">
        <f>+Data!E150</f>
        <v>0.10417874996547628</v>
      </c>
      <c r="D150" s="2">
        <f>+Data!I150</f>
        <v>0.06145247460715174</v>
      </c>
      <c r="H150" s="2">
        <f>+Data!M150</f>
        <v>0.37119282141481486</v>
      </c>
      <c r="I150" s="2">
        <f>+Data!Q150</f>
        <v>0.1720744424524663</v>
      </c>
      <c r="J150" s="2">
        <f>+Data!U150</f>
        <v>0.1787727853158394</v>
      </c>
      <c r="K150" s="2">
        <f>+Data!Y150</f>
        <v>0.14027086014886114</v>
      </c>
      <c r="L150" s="2">
        <f>+Data!AC150</f>
        <v>0.2231911461363516</v>
      </c>
      <c r="M150" s="2">
        <f>+Data!AG150</f>
        <v>0.18778225914828844</v>
      </c>
      <c r="N150" s="2">
        <f>+Data!AK150</f>
        <v>0.20529923817671064</v>
      </c>
      <c r="O150" s="2">
        <f>+Data!AO150</f>
        <v>0.16254393884941626</v>
      </c>
      <c r="P150" s="2">
        <f>+Data!AS150</f>
        <v>0.18191787485024535</v>
      </c>
      <c r="Q150" s="2">
        <f>+Data!AW150</f>
        <v>0.17864698300539136</v>
      </c>
      <c r="R150" s="2">
        <f>+Data!BA150</f>
        <v>0.15230706053051402</v>
      </c>
    </row>
    <row r="151" spans="1:18" ht="14.25">
      <c r="A151" s="5">
        <v>1973</v>
      </c>
      <c r="B151" s="6" t="s">
        <v>148</v>
      </c>
      <c r="C151" s="2">
        <f>+Data!E151</f>
        <v>0.07133566120865227</v>
      </c>
      <c r="D151" s="2">
        <f>+Data!I151</f>
        <v>0.07515808814793949</v>
      </c>
      <c r="H151" s="2">
        <f>+Data!M151</f>
        <v>0.06713822632685347</v>
      </c>
      <c r="I151" s="2">
        <f>+Data!Q151</f>
        <v>0.09002840091284776</v>
      </c>
      <c r="J151" s="2">
        <f>+Data!U151</f>
        <v>0.07274065548396975</v>
      </c>
      <c r="K151" s="2">
        <f>+Data!Y151</f>
        <v>0.09892360950840523</v>
      </c>
      <c r="L151" s="2">
        <f>+Data!AC151</f>
        <v>0.08126859206896123</v>
      </c>
      <c r="M151" s="2">
        <f>+Data!AG151</f>
        <v>0.10031999887220291</v>
      </c>
      <c r="N151" s="2">
        <f>+Data!AK151</f>
        <v>0.07796799170813487</v>
      </c>
      <c r="O151" s="2">
        <f>+Data!AO151</f>
        <v>0.07169299182824405</v>
      </c>
      <c r="P151" s="2">
        <f>+Data!AS151</f>
        <v>0.0831389968393777</v>
      </c>
      <c r="Q151" s="2">
        <f>+Data!AW151</f>
        <v>0.08618442343162258</v>
      </c>
      <c r="R151" s="2">
        <f>+Data!BA151</f>
        <v>0.10812425409400445</v>
      </c>
    </row>
    <row r="152" spans="1:18" ht="14.25">
      <c r="A152" s="5">
        <v>2180</v>
      </c>
      <c r="B152" s="6" t="s">
        <v>149</v>
      </c>
      <c r="C152" s="2">
        <f>+Data!E152</f>
        <v>0.03639446984681866</v>
      </c>
      <c r="D152" s="2">
        <f>+Data!I152</f>
        <v>0.03470240740878695</v>
      </c>
      <c r="H152" s="2">
        <f>+Data!M152</f>
        <v>0.036227394607300234</v>
      </c>
      <c r="I152" s="2">
        <f>+Data!Q152</f>
        <v>0.038669545218170814</v>
      </c>
      <c r="J152" s="2">
        <f>+Data!U152</f>
        <v>0.03694945091859867</v>
      </c>
      <c r="K152" s="2">
        <f>+Data!Y152</f>
        <v>0.03623183078720525</v>
      </c>
      <c r="L152" s="2">
        <f>+Data!AC152</f>
        <v>0.039770008800924364</v>
      </c>
      <c r="M152" s="2">
        <f>+Data!AG152</f>
        <v>0.03654657937760825</v>
      </c>
      <c r="N152" s="2">
        <f>+Data!AK152</f>
        <v>0.032082479976335045</v>
      </c>
      <c r="O152" s="2">
        <f>+Data!AO152</f>
        <v>0.03355073083682191</v>
      </c>
      <c r="P152" s="2">
        <f>+Data!AS152</f>
        <v>0.03550123736238364</v>
      </c>
      <c r="Q152" s="2">
        <f>+Data!AW152</f>
        <v>0.03512383524598126</v>
      </c>
      <c r="R152" s="2">
        <f>+Data!BA152</f>
        <v>0.03617702568488532</v>
      </c>
    </row>
    <row r="153" spans="1:18" ht="14.25">
      <c r="A153" s="5">
        <v>1967</v>
      </c>
      <c r="B153" s="6" t="s">
        <v>150</v>
      </c>
      <c r="C153" s="2">
        <f>+Data!E153</f>
        <v>0.03995343185887967</v>
      </c>
      <c r="D153" s="2">
        <f>+Data!I153</f>
        <v>0.012511063765806399</v>
      </c>
      <c r="H153" s="2">
        <f>+Data!M153</f>
        <v>0.006721162544460127</v>
      </c>
      <c r="I153" s="2">
        <f>+Data!Q153</f>
        <v>0.006868578377691526</v>
      </c>
      <c r="J153" s="2">
        <f>+Data!U153</f>
        <v>0.006146664316659432</v>
      </c>
      <c r="K153" s="2">
        <f>+Data!Y153</f>
        <v>0.004848238268094289</v>
      </c>
      <c r="L153" s="2">
        <f>+Data!AC153</f>
        <v>0.005845225347520038</v>
      </c>
      <c r="M153" s="2">
        <f>+Data!AG153</f>
        <v>0.00706830230665413</v>
      </c>
      <c r="N153" s="2">
        <f>+Data!AK153</f>
        <v>0.0077471520134366366</v>
      </c>
      <c r="O153" s="2">
        <f>+Data!AO153</f>
        <v>0.003809657025149727</v>
      </c>
      <c r="P153" s="2">
        <f>+Data!AS153</f>
        <v>0.008248613473806881</v>
      </c>
      <c r="Q153" s="2">
        <f>+Data!AW153</f>
        <v>0.012111786926295866</v>
      </c>
      <c r="R153" s="2">
        <f>+Data!BA153</f>
        <v>0.008535809281753367</v>
      </c>
    </row>
    <row r="154" spans="1:18" ht="14.25">
      <c r="A154" s="5">
        <v>2009</v>
      </c>
      <c r="B154" s="6" t="s">
        <v>151</v>
      </c>
      <c r="C154" s="2">
        <f>+Data!E154</f>
        <v>0.03729245300743515</v>
      </c>
      <c r="D154" s="2">
        <f>+Data!I154</f>
        <v>0.05579224997608228</v>
      </c>
      <c r="H154" s="2">
        <f>+Data!M154</f>
        <v>0.04896965340849654</v>
      </c>
      <c r="I154" s="2">
        <f>+Data!Q154</f>
        <v>0.047138306774716206</v>
      </c>
      <c r="J154" s="2">
        <f>+Data!U154</f>
        <v>0.04723803419455849</v>
      </c>
      <c r="K154" s="2">
        <f>+Data!Y154</f>
        <v>0.055866982454933316</v>
      </c>
      <c r="L154" s="2">
        <f>+Data!AC154</f>
        <v>0.0730723669456285</v>
      </c>
      <c r="M154" s="2">
        <f>+Data!AG154</f>
        <v>0.07357399138428197</v>
      </c>
      <c r="N154" s="2">
        <f>+Data!AK154</f>
        <v>0.06783156187029324</v>
      </c>
      <c r="O154" s="2">
        <f>+Data!AO154</f>
        <v>0.06422577928288195</v>
      </c>
      <c r="P154" s="2">
        <f>+Data!AS154</f>
        <v>0.05865192724775789</v>
      </c>
      <c r="Q154" s="2">
        <f>+Data!AW154</f>
        <v>0.06303166400690886</v>
      </c>
      <c r="R154" s="2">
        <f>+Data!BA154</f>
        <v>0.05475235704856392</v>
      </c>
    </row>
    <row r="155" spans="1:18" ht="14.25">
      <c r="A155" s="5">
        <v>2045</v>
      </c>
      <c r="B155" s="6" t="s">
        <v>152</v>
      </c>
      <c r="C155" s="2">
        <f>+Data!E155</f>
        <v>0.09101208617459094</v>
      </c>
      <c r="D155" s="2">
        <f>+Data!I155</f>
        <v>0.06774079931882156</v>
      </c>
      <c r="H155" s="2">
        <f>+Data!M155</f>
        <v>0.05986900647957036</v>
      </c>
      <c r="I155" s="2">
        <f>+Data!Q155</f>
        <v>0.06843000324980009</v>
      </c>
      <c r="J155" s="2">
        <f>+Data!U155</f>
        <v>0.06843395849133828</v>
      </c>
      <c r="K155" s="2">
        <f>+Data!Y155</f>
        <v>0.062169498123263306</v>
      </c>
      <c r="L155" s="2">
        <f>+Data!AC155</f>
        <v>0.05423803795763738</v>
      </c>
      <c r="M155" s="2">
        <f>+Data!AG155</f>
        <v>0.05018908541009142</v>
      </c>
      <c r="N155" s="2">
        <f>+Data!AK155</f>
        <v>0.05707926528669063</v>
      </c>
      <c r="O155" s="2">
        <f>+Data!AO155</f>
        <v>0.056559804284114626</v>
      </c>
      <c r="P155" s="2">
        <f>+Data!AS155</f>
        <v>0.088128587906433</v>
      </c>
      <c r="Q155" s="2">
        <f>+Data!AW155</f>
        <v>0.0801069046186896</v>
      </c>
      <c r="R155" s="2">
        <f>+Data!BA155</f>
        <v>0.05125588442079907</v>
      </c>
    </row>
    <row r="156" spans="1:18" ht="14.25">
      <c r="A156" s="5">
        <v>1946</v>
      </c>
      <c r="B156" s="6" t="s">
        <v>153</v>
      </c>
      <c r="C156" s="2">
        <f>+Data!E156</f>
        <v>0.06909954386023612</v>
      </c>
      <c r="D156" s="2">
        <f>+Data!I156</f>
        <v>0.07175312806023144</v>
      </c>
      <c r="H156" s="2">
        <f>+Data!M156</f>
        <v>0.07705386827138427</v>
      </c>
      <c r="I156" s="2">
        <f>+Data!Q156</f>
        <v>0.06889350392804665</v>
      </c>
      <c r="J156" s="2">
        <f>+Data!U156</f>
        <v>0.06821167993771483</v>
      </c>
      <c r="K156" s="2">
        <f>+Data!Y156</f>
        <v>0.08071401587330686</v>
      </c>
      <c r="L156" s="2">
        <f>+Data!AC156</f>
        <v>0.08081150334431753</v>
      </c>
      <c r="M156" s="2">
        <f>+Data!AG156</f>
        <v>0.07509882447438694</v>
      </c>
      <c r="N156" s="2">
        <f>+Data!AK156</f>
        <v>0.07410349956158287</v>
      </c>
      <c r="O156" s="2">
        <f>+Data!AO156</f>
        <v>0.07171308598657396</v>
      </c>
      <c r="P156" s="2">
        <f>+Data!AS156</f>
        <v>0.07716775404619398</v>
      </c>
      <c r="Q156" s="2">
        <f>+Data!AW156</f>
        <v>0.0851294998689841</v>
      </c>
      <c r="R156" s="2">
        <f>+Data!BA156</f>
        <v>0.09302572651894987</v>
      </c>
    </row>
    <row r="157" spans="1:18" ht="14.25">
      <c r="A157" s="5">
        <v>1977</v>
      </c>
      <c r="B157" s="6" t="s">
        <v>154</v>
      </c>
      <c r="C157" s="2">
        <f>+Data!E157</f>
        <v>0.04961791216787922</v>
      </c>
      <c r="D157" s="2">
        <f>+Data!I157</f>
        <v>0.0513101563060945</v>
      </c>
      <c r="H157" s="2">
        <f>+Data!M157</f>
        <v>0.0571485910535499</v>
      </c>
      <c r="I157" s="2">
        <f>+Data!Q157</f>
        <v>0.05889010976177016</v>
      </c>
      <c r="J157" s="2">
        <f>+Data!U157</f>
        <v>0.04400205350137709</v>
      </c>
      <c r="K157" s="2">
        <f>+Data!Y157</f>
        <v>0.047339302318805836</v>
      </c>
      <c r="L157" s="2">
        <f>+Data!AC157</f>
        <v>0.05152624780586426</v>
      </c>
      <c r="M157" s="2">
        <f>+Data!AG157</f>
        <v>0.04398058086687708</v>
      </c>
      <c r="N157" s="2">
        <f>+Data!AK157</f>
        <v>0.04718949778902276</v>
      </c>
      <c r="O157" s="2">
        <f>+Data!AO157</f>
        <v>0.039953984016017144</v>
      </c>
      <c r="P157" s="2">
        <f>+Data!AS157</f>
        <v>0.04610814591550594</v>
      </c>
      <c r="Q157" s="2">
        <f>+Data!AW157</f>
        <v>0.04681682802530634</v>
      </c>
      <c r="R157" s="2">
        <f>+Data!BA157</f>
        <v>0.05416879922270236</v>
      </c>
    </row>
    <row r="158" spans="1:18" ht="14.25">
      <c r="A158" s="5">
        <v>2001</v>
      </c>
      <c r="B158" s="6" t="s">
        <v>155</v>
      </c>
      <c r="C158" s="2">
        <f>+Data!E158</f>
        <v>0.06763145266298837</v>
      </c>
      <c r="D158" s="2">
        <f>+Data!I158</f>
        <v>0.055731399078852176</v>
      </c>
      <c r="H158" s="2">
        <f>+Data!M158</f>
        <v>0.06330539765752521</v>
      </c>
      <c r="I158" s="2">
        <f>+Data!Q158</f>
        <v>0.05907940332237925</v>
      </c>
      <c r="J158" s="2">
        <f>+Data!U158</f>
        <v>0.058062395826738326</v>
      </c>
      <c r="K158" s="2">
        <f>+Data!Y158</f>
        <v>0.06209361744230102</v>
      </c>
      <c r="L158" s="2">
        <f>+Data!AC158</f>
        <v>0.061298508957633675</v>
      </c>
      <c r="M158" s="2">
        <f>+Data!AG158</f>
        <v>0.0621768790427479</v>
      </c>
      <c r="N158" s="2">
        <f>+Data!AK158</f>
        <v>0.06641634011279593</v>
      </c>
      <c r="O158" s="2">
        <f>+Data!AO158</f>
        <v>0.06744432753832984</v>
      </c>
      <c r="P158" s="2">
        <f>+Data!AS158</f>
        <v>0.06224419403278013</v>
      </c>
      <c r="Q158" s="2">
        <f>+Data!AW158</f>
        <v>0.061858891995478435</v>
      </c>
      <c r="R158" s="2">
        <f>+Data!BA158</f>
        <v>0.05814160593676205</v>
      </c>
    </row>
    <row r="159" spans="1:18" ht="14.25">
      <c r="A159" s="5">
        <v>2182</v>
      </c>
      <c r="B159" s="6" t="s">
        <v>156</v>
      </c>
      <c r="C159" s="2">
        <f>+Data!E159</f>
        <v>0.04450996845781373</v>
      </c>
      <c r="D159" s="2">
        <f>+Data!I159</f>
        <v>0.045631132786299565</v>
      </c>
      <c r="H159" s="2">
        <f>+Data!M159</f>
        <v>0.049257510683847545</v>
      </c>
      <c r="I159" s="2">
        <f>+Data!Q159</f>
        <v>0.056881540952123395</v>
      </c>
      <c r="J159" s="2">
        <f>+Data!U159</f>
        <v>0.044417173178064456</v>
      </c>
      <c r="K159" s="2">
        <f>+Data!Y159</f>
        <v>0.046918082249572855</v>
      </c>
      <c r="L159" s="2">
        <f>+Data!AC159</f>
        <v>0.07545809053311194</v>
      </c>
      <c r="M159" s="2">
        <f>+Data!AG159</f>
        <v>0.04600367655067402</v>
      </c>
      <c r="N159" s="2">
        <f>+Data!AK159</f>
        <v>0.04996871003004125</v>
      </c>
      <c r="O159" s="2">
        <f>+Data!AO159</f>
        <v>0.05254917154080904</v>
      </c>
      <c r="P159" s="2">
        <f>+Data!AS159</f>
        <v>0.06270028154208528</v>
      </c>
      <c r="Q159" s="2">
        <f>+Data!AW159</f>
        <v>0.06345434132643642</v>
      </c>
      <c r="R159" s="2">
        <f>+Data!BA159</f>
        <v>0.061822152958889515</v>
      </c>
    </row>
    <row r="160" spans="1:18" ht="14.25">
      <c r="A160" s="5">
        <v>1999</v>
      </c>
      <c r="B160" s="6" t="s">
        <v>157</v>
      </c>
      <c r="C160" s="2">
        <f>+Data!E160</f>
        <v>0.042757305212733784</v>
      </c>
      <c r="D160" s="2">
        <f>+Data!I160</f>
        <v>0.05348165507703855</v>
      </c>
      <c r="H160" s="2">
        <f>+Data!M160</f>
        <v>0.047473386730439826</v>
      </c>
      <c r="I160" s="2">
        <f>+Data!Q160</f>
        <v>0.05320496351161176</v>
      </c>
      <c r="J160" s="2">
        <f>+Data!U160</f>
        <v>0.06151853033326502</v>
      </c>
      <c r="K160" s="2">
        <f>+Data!Y160</f>
        <v>0.06520092451325563</v>
      </c>
      <c r="L160" s="2">
        <f>+Data!AC160</f>
        <v>0.06214798536147106</v>
      </c>
      <c r="M160" s="2">
        <f>+Data!AG160</f>
        <v>0.05621342159598081</v>
      </c>
      <c r="N160" s="2">
        <f>+Data!AK160</f>
        <v>0.06803466994349519</v>
      </c>
      <c r="O160" s="2">
        <f>+Data!AO160</f>
        <v>0.057745735318402824</v>
      </c>
      <c r="P160" s="2">
        <f>+Data!AS160</f>
        <v>0.05950709048598421</v>
      </c>
      <c r="Q160" s="2">
        <f>+Data!AW160</f>
        <v>0.06610387290478688</v>
      </c>
      <c r="R160" s="2">
        <f>+Data!BA160</f>
        <v>0.07583599611414672</v>
      </c>
    </row>
    <row r="161" spans="1:18" ht="14.25">
      <c r="A161" s="5">
        <v>2188</v>
      </c>
      <c r="B161" s="6" t="s">
        <v>158</v>
      </c>
      <c r="C161" s="2">
        <f>+Data!E161</f>
        <v>0.023923105970222725</v>
      </c>
      <c r="D161" s="2">
        <f>+Data!I161</f>
        <v>0.02801698261534196</v>
      </c>
      <c r="H161" s="2">
        <f>+Data!M161</f>
        <v>0.027342640701773363</v>
      </c>
      <c r="I161" s="2">
        <f>+Data!Q161</f>
        <v>0.022038554309736374</v>
      </c>
      <c r="J161" s="2">
        <f>+Data!U161</f>
        <v>0.019646929172370684</v>
      </c>
      <c r="K161" s="2">
        <f>+Data!Y161</f>
        <v>0.020116356790044716</v>
      </c>
      <c r="L161" s="2">
        <f>+Data!AC161</f>
        <v>0.02480868753659452</v>
      </c>
      <c r="M161" s="2">
        <f>+Data!AG161</f>
        <v>0.026053829676940716</v>
      </c>
      <c r="N161" s="2">
        <f>+Data!AK161</f>
        <v>0.025208906513907347</v>
      </c>
      <c r="O161" s="2">
        <f>+Data!AO161</f>
        <v>0.02484979094891714</v>
      </c>
      <c r="P161" s="2">
        <f>+Data!AS161</f>
        <v>0.04360566197952225</v>
      </c>
      <c r="Q161" s="2">
        <f>+Data!AW161</f>
        <v>0.023208915582595555</v>
      </c>
      <c r="R161" s="2">
        <f>+Data!BA161</f>
        <v>0.022975049351780616</v>
      </c>
    </row>
    <row r="162" spans="1:18" ht="14.25">
      <c r="A162" s="5">
        <v>2044</v>
      </c>
      <c r="B162" s="6" t="s">
        <v>159</v>
      </c>
      <c r="C162" s="2">
        <f>+Data!E162</f>
        <v>0.06995650149131674</v>
      </c>
      <c r="D162" s="2">
        <f>+Data!I162</f>
        <v>0.07788870077644164</v>
      </c>
      <c r="H162" s="2">
        <f>+Data!M162</f>
        <v>0.07150693222153116</v>
      </c>
      <c r="I162" s="2">
        <f>+Data!Q162</f>
        <v>0.06630747154817468</v>
      </c>
      <c r="J162" s="2">
        <f>+Data!U162</f>
        <v>0.07260929331954316</v>
      </c>
      <c r="K162" s="2">
        <f>+Data!Y162</f>
        <v>0.06976671708819467</v>
      </c>
      <c r="L162" s="2">
        <f>+Data!AC162</f>
        <v>0.07502445059339403</v>
      </c>
      <c r="M162" s="2">
        <f>+Data!AG162</f>
        <v>0.07095483991189346</v>
      </c>
      <c r="N162" s="2">
        <f>+Data!AK162</f>
        <v>0.07015322572269524</v>
      </c>
      <c r="O162" s="2">
        <f>+Data!AO162</f>
        <v>0.07460406714979878</v>
      </c>
      <c r="P162" s="2">
        <f>+Data!AS162</f>
        <v>0.08101426664690413</v>
      </c>
      <c r="Q162" s="2">
        <f>+Data!AW162</f>
        <v>0.08148657483641591</v>
      </c>
      <c r="R162" s="2">
        <f>+Data!BA162</f>
        <v>0.09275864350276261</v>
      </c>
    </row>
    <row r="163" spans="1:18" ht="14.25">
      <c r="A163" s="5">
        <v>1991</v>
      </c>
      <c r="B163" s="6" t="s">
        <v>160</v>
      </c>
      <c r="C163" s="2">
        <f>+Data!E163</f>
        <v>0.04955936410948382</v>
      </c>
      <c r="D163" s="2">
        <f>+Data!I163</f>
        <v>0.04892332834956965</v>
      </c>
      <c r="H163" s="2">
        <f>+Data!M163</f>
        <v>0.049055545993969316</v>
      </c>
      <c r="I163" s="2">
        <f>+Data!Q163</f>
        <v>0.050215448464519086</v>
      </c>
      <c r="J163" s="2">
        <f>+Data!U163</f>
        <v>0.05305275422356367</v>
      </c>
      <c r="K163" s="2">
        <f>+Data!Y163</f>
        <v>0.05537673059099583</v>
      </c>
      <c r="L163" s="2">
        <f>+Data!AC163</f>
        <v>0.05504610535101216</v>
      </c>
      <c r="M163" s="2">
        <f>+Data!AG163</f>
        <v>0.05677663133666196</v>
      </c>
      <c r="N163" s="2">
        <f>+Data!AK163</f>
        <v>0.0533198540996148</v>
      </c>
      <c r="O163" s="2">
        <f>+Data!AO163</f>
        <v>0.05501631306358548</v>
      </c>
      <c r="P163" s="2">
        <f>+Data!AS163</f>
        <v>0.05669104175561932</v>
      </c>
      <c r="Q163" s="2">
        <f>+Data!AW163</f>
        <v>0.0588040924394742</v>
      </c>
      <c r="R163" s="2">
        <f>+Data!BA163</f>
        <v>0.06029167842575415</v>
      </c>
    </row>
    <row r="164" spans="1:18" ht="14.25">
      <c r="A164" s="5">
        <v>2142</v>
      </c>
      <c r="B164" s="6" t="s">
        <v>161</v>
      </c>
      <c r="C164" s="2">
        <f>+Data!E164</f>
        <v>0.03634754832799151</v>
      </c>
      <c r="D164" s="2">
        <f>+Data!I164</f>
        <v>0.03882451320962338</v>
      </c>
      <c r="H164" s="2">
        <f>+Data!M164</f>
        <v>0.03500835896407666</v>
      </c>
      <c r="I164" s="2">
        <f>+Data!Q164</f>
        <v>0.0314652440522253</v>
      </c>
      <c r="J164" s="2">
        <f>+Data!U164</f>
        <v>0.03189113117985658</v>
      </c>
      <c r="K164" s="2">
        <f>+Data!Y164</f>
        <v>0.03616898175890404</v>
      </c>
      <c r="L164" s="2">
        <f>+Data!AC164</f>
        <v>0.04593583458993613</v>
      </c>
      <c r="M164" s="2">
        <f>+Data!AG164</f>
        <v>0.03734418329465459</v>
      </c>
      <c r="N164" s="2">
        <f>+Data!AK164</f>
        <v>0.04029537048383439</v>
      </c>
      <c r="O164" s="2">
        <f>+Data!AO164</f>
        <v>0.03561422323135372</v>
      </c>
      <c r="P164" s="2">
        <f>+Data!AS164</f>
        <v>0.03362218875977599</v>
      </c>
      <c r="Q164" s="2">
        <f>+Data!AW164</f>
        <v>0.03336776549837637</v>
      </c>
      <c r="R164" s="2">
        <f>+Data!BA164</f>
        <v>0.03649994259830832</v>
      </c>
    </row>
    <row r="165" spans="1:18" ht="14.25">
      <c r="A165" s="5">
        <v>2104</v>
      </c>
      <c r="B165" s="6" t="s">
        <v>162</v>
      </c>
      <c r="C165" s="2">
        <f>+Data!E165</f>
        <v>0.04524806606162629</v>
      </c>
      <c r="D165" s="2">
        <f>+Data!I165</f>
        <v>0.04379959422833571</v>
      </c>
      <c r="H165" s="2">
        <f>+Data!M165</f>
        <v>0.04191452147084534</v>
      </c>
      <c r="I165" s="2">
        <f>+Data!Q165</f>
        <v>0.052488387232549664</v>
      </c>
      <c r="J165" s="2">
        <f>+Data!U165</f>
        <v>0.04399254436642487</v>
      </c>
      <c r="K165" s="2">
        <f>+Data!Y165</f>
        <v>0.044355012236388804</v>
      </c>
      <c r="L165" s="2">
        <f>+Data!AC165</f>
        <v>0.043290668293736706</v>
      </c>
      <c r="M165" s="2">
        <f>+Data!AG165</f>
        <v>0.04272394473038965</v>
      </c>
      <c r="N165" s="2">
        <f>+Data!AK165</f>
        <v>0.0407298806561117</v>
      </c>
      <c r="O165" s="2">
        <f>+Data!AO165</f>
        <v>0.03910654812956871</v>
      </c>
      <c r="P165" s="2">
        <f>+Data!AS165</f>
        <v>0.03716461855619772</v>
      </c>
      <c r="Q165" s="2">
        <f>+Data!AW165</f>
        <v>0.04387148573752857</v>
      </c>
      <c r="R165" s="2">
        <f>+Data!BA165</f>
        <v>0.045494637590909014</v>
      </c>
    </row>
    <row r="166" spans="1:18" ht="14.25">
      <c r="A166" s="5">
        <v>1944</v>
      </c>
      <c r="B166" s="6" t="s">
        <v>163</v>
      </c>
      <c r="C166" s="2">
        <f>+Data!E166</f>
        <v>0.05381647367941171</v>
      </c>
      <c r="D166" s="2">
        <f>+Data!I166</f>
        <v>0.057584974839157026</v>
      </c>
      <c r="H166" s="2">
        <f>+Data!M166</f>
        <v>0.05640260259052146</v>
      </c>
      <c r="I166" s="2">
        <f>+Data!Q166</f>
        <v>0.05687520106976684</v>
      </c>
      <c r="J166" s="2">
        <f>+Data!U166</f>
        <v>0.055415838379676806</v>
      </c>
      <c r="K166" s="2">
        <f>+Data!Y166</f>
        <v>0.06406647977965846</v>
      </c>
      <c r="L166" s="2">
        <f>+Data!AC166</f>
        <v>0.05375421700979986</v>
      </c>
      <c r="M166" s="2">
        <f>+Data!AG166</f>
        <v>0.055905362362828115</v>
      </c>
      <c r="N166" s="2">
        <f>+Data!AK166</f>
        <v>0.04940587492904756</v>
      </c>
      <c r="O166" s="2">
        <f>+Data!AO166</f>
        <v>0.04561839565665315</v>
      </c>
      <c r="P166" s="2">
        <f>+Data!AS166</f>
        <v>0.04861536991467882</v>
      </c>
      <c r="Q166" s="2">
        <f>+Data!AW166</f>
        <v>0.04651416253199826</v>
      </c>
      <c r="R166" s="2">
        <f>+Data!BA166</f>
        <v>0.04636269300740333</v>
      </c>
    </row>
    <row r="167" spans="1:18" ht="14.25">
      <c r="A167" s="5">
        <v>2103</v>
      </c>
      <c r="B167" s="6" t="s">
        <v>164</v>
      </c>
      <c r="C167" s="2">
        <f>+Data!E167</f>
        <v>0.04667437288976376</v>
      </c>
      <c r="D167" s="2">
        <f>+Data!I167</f>
        <v>0.08191385099338967</v>
      </c>
      <c r="H167" s="2">
        <f>+Data!M167</f>
        <v>0.07101230891214931</v>
      </c>
      <c r="I167" s="2">
        <f>+Data!Q167</f>
        <v>0.05108660881623811</v>
      </c>
      <c r="J167" s="2">
        <f>+Data!U167</f>
        <v>0.0941437673977255</v>
      </c>
      <c r="K167" s="2">
        <f>+Data!Y167</f>
        <v>0.05967189342419979</v>
      </c>
      <c r="L167" s="2">
        <f>+Data!AC167</f>
        <v>0.042367536820915395</v>
      </c>
      <c r="M167" s="2">
        <f>+Data!AG167</f>
        <v>0.029047143543707334</v>
      </c>
      <c r="N167" s="2">
        <f>+Data!AK167</f>
        <v>0.024211207086190904</v>
      </c>
      <c r="O167" s="2">
        <f>+Data!AO167</f>
        <v>0.01804128318804584</v>
      </c>
      <c r="P167" s="2">
        <f>+Data!AS167</f>
        <v>0.02608259467067121</v>
      </c>
      <c r="Q167" s="2">
        <f>+Data!AW167</f>
        <v>0.018941179265584418</v>
      </c>
      <c r="R167" s="2">
        <f>+Data!BA167</f>
        <v>0.01655458991594833</v>
      </c>
    </row>
    <row r="168" spans="1:18" ht="14.25">
      <c r="A168" s="5">
        <v>1935</v>
      </c>
      <c r="B168" s="6" t="s">
        <v>165</v>
      </c>
      <c r="C168" s="2">
        <f>+Data!E168</f>
        <v>0.04121656235534631</v>
      </c>
      <c r="D168" s="2">
        <f>+Data!I168</f>
        <v>0.04284419813170951</v>
      </c>
      <c r="H168" s="2">
        <f>+Data!M168</f>
        <v>0.0445147505477642</v>
      </c>
      <c r="I168" s="2">
        <f>+Data!Q168</f>
        <v>0.0403860924650841</v>
      </c>
      <c r="J168" s="2">
        <f>+Data!U168</f>
        <v>0.04563875075423382</v>
      </c>
      <c r="K168" s="2">
        <f>+Data!Y168</f>
        <v>0.04185483721235519</v>
      </c>
      <c r="L168" s="2">
        <f>+Data!AC168</f>
        <v>0.049870863129554945</v>
      </c>
      <c r="M168" s="2">
        <f>+Data!AG168</f>
        <v>0.043009986769435855</v>
      </c>
      <c r="N168" s="2">
        <f>+Data!AK168</f>
        <v>0.0550960958757473</v>
      </c>
      <c r="O168" s="2">
        <f>+Data!AO168</f>
        <v>0.046351287324551786</v>
      </c>
      <c r="P168" s="2">
        <f>+Data!AS168</f>
        <v>0.04134757800614564</v>
      </c>
      <c r="Q168" s="2">
        <f>+Data!AW168</f>
        <v>0.054872154913825785</v>
      </c>
      <c r="R168" s="2">
        <f>+Data!BA168</f>
        <v>0.06289328220517117</v>
      </c>
    </row>
    <row r="169" spans="1:18" ht="14.25">
      <c r="A169" s="5">
        <v>2257</v>
      </c>
      <c r="B169" s="6" t="s">
        <v>166</v>
      </c>
      <c r="C169" s="2">
        <f>+Data!E169</f>
        <v>0.05467692405736885</v>
      </c>
      <c r="D169" s="2">
        <f>+Data!I169</f>
        <v>0.06358985296460563</v>
      </c>
      <c r="H169" s="2">
        <f>+Data!M169</f>
        <v>0.06754814267247533</v>
      </c>
      <c r="I169" s="2">
        <f>+Data!Q169</f>
        <v>0.07409211768177511</v>
      </c>
      <c r="J169" s="2">
        <f>+Data!U169</f>
        <v>0.06563875722610835</v>
      </c>
      <c r="K169" s="2">
        <f>+Data!Y169</f>
        <v>0.05330762944988889</v>
      </c>
      <c r="L169" s="2">
        <f>+Data!AC169</f>
        <v>0.05524764198745714</v>
      </c>
      <c r="M169" s="2">
        <f>+Data!AG169</f>
        <v>0.04686178570737497</v>
      </c>
      <c r="N169" s="2">
        <f>+Data!AK169</f>
        <v>0.045943143104830886</v>
      </c>
      <c r="O169" s="2">
        <f>+Data!AO169</f>
        <v>0.042249516695522175</v>
      </c>
      <c r="P169" s="2">
        <f>+Data!AS169</f>
        <v>0.04266575229276146</v>
      </c>
      <c r="Q169" s="2">
        <f>+Data!AW169</f>
        <v>0.03998589731302054</v>
      </c>
      <c r="R169" s="2">
        <f>+Data!BA169</f>
        <v>0.04189465896922803</v>
      </c>
    </row>
    <row r="170" spans="1:18" ht="14.25">
      <c r="A170" s="5">
        <v>2195</v>
      </c>
      <c r="B170" s="6" t="s">
        <v>167</v>
      </c>
      <c r="C170" s="2">
        <f>+Data!E170</f>
        <v>0.10045754031860883</v>
      </c>
      <c r="D170" s="2">
        <f>+Data!I170</f>
        <v>0.10964757738014505</v>
      </c>
      <c r="H170" s="2">
        <f>+Data!M170</f>
        <v>0.11044982216489209</v>
      </c>
      <c r="I170" s="2">
        <f>+Data!Q170</f>
        <v>0.10294543494130746</v>
      </c>
      <c r="J170" s="2">
        <f>+Data!U170</f>
        <v>0.11235753910792447</v>
      </c>
      <c r="K170" s="2">
        <f>+Data!Y170</f>
        <v>0.1324241173670413</v>
      </c>
      <c r="L170" s="2">
        <f>+Data!AC170</f>
        <v>0.13308556230014149</v>
      </c>
      <c r="M170" s="2">
        <f>+Data!AG170</f>
        <v>0.14097589637912816</v>
      </c>
      <c r="N170" s="2">
        <f>+Data!AK170</f>
        <v>0.13690683936420614</v>
      </c>
      <c r="O170" s="2">
        <f>+Data!AO170</f>
        <v>0.13840894578297644</v>
      </c>
      <c r="P170" s="2">
        <f>+Data!AS170</f>
        <v>0.15313987437817278</v>
      </c>
      <c r="Q170" s="2">
        <f>+Data!AW170</f>
        <v>0.15177803228152564</v>
      </c>
      <c r="R170" s="2">
        <f>+Data!BA170</f>
        <v>0.14420322750833175</v>
      </c>
    </row>
    <row r="171" spans="1:18" ht="14.25">
      <c r="A171" s="5">
        <v>2244</v>
      </c>
      <c r="B171" s="6" t="s">
        <v>168</v>
      </c>
      <c r="C171" s="2">
        <f>+Data!E171</f>
        <v>0.04061633784130499</v>
      </c>
      <c r="D171" s="2">
        <f>+Data!I171</f>
        <v>0.053954934019157734</v>
      </c>
      <c r="H171" s="2">
        <f>+Data!M171</f>
        <v>0.052751204820737446</v>
      </c>
      <c r="I171" s="2">
        <f>+Data!Q171</f>
        <v>0.04599331305772881</v>
      </c>
      <c r="J171" s="2">
        <f>+Data!U171</f>
        <v>0.05013733106299317</v>
      </c>
      <c r="K171" s="2">
        <f>+Data!Y171</f>
        <v>0.04019939020059675</v>
      </c>
      <c r="L171" s="2">
        <f>+Data!AC171</f>
        <v>0.04830034469815831</v>
      </c>
      <c r="M171" s="2">
        <f>+Data!AG171</f>
        <v>0.04511627463422536</v>
      </c>
      <c r="N171" s="2">
        <f>+Data!AK171</f>
        <v>0.04254205193874484</v>
      </c>
      <c r="O171" s="2">
        <f>+Data!AO171</f>
        <v>0.045112689465844014</v>
      </c>
      <c r="P171" s="2">
        <f>+Data!AS171</f>
        <v>0.0341725611919517</v>
      </c>
      <c r="Q171" s="2">
        <f>+Data!AW171</f>
        <v>0.04373844684568125</v>
      </c>
      <c r="R171" s="2">
        <f>+Data!BA171</f>
        <v>0.04083501521822368</v>
      </c>
    </row>
    <row r="172" spans="1:18" ht="14.25">
      <c r="A172" s="5">
        <v>2138</v>
      </c>
      <c r="B172" s="6" t="s">
        <v>169</v>
      </c>
      <c r="C172" s="2">
        <f>+Data!E172</f>
        <v>0.05144061065633125</v>
      </c>
      <c r="D172" s="2">
        <f>+Data!I172</f>
        <v>0.05603369348270991</v>
      </c>
      <c r="H172" s="2">
        <f>+Data!M172</f>
        <v>0.056002596845436924</v>
      </c>
      <c r="I172" s="2">
        <f>+Data!Q172</f>
        <v>0.057695863984768024</v>
      </c>
      <c r="J172" s="2">
        <f>+Data!U172</f>
        <v>0.05894560183287751</v>
      </c>
      <c r="K172" s="2">
        <f>+Data!Y172</f>
        <v>0.061111805164379876</v>
      </c>
      <c r="L172" s="2">
        <f>+Data!AC172</f>
        <v>0.05971489793028493</v>
      </c>
      <c r="M172" s="2">
        <f>+Data!AG172</f>
        <v>0.05846980508161375</v>
      </c>
      <c r="N172" s="2">
        <f>+Data!AK172</f>
        <v>0.06088344264287242</v>
      </c>
      <c r="O172" s="2">
        <f>+Data!AO172</f>
        <v>0.06172302128935181</v>
      </c>
      <c r="P172" s="2">
        <f>+Data!AS172</f>
        <v>0.06495132354420277</v>
      </c>
      <c r="Q172" s="2">
        <f>+Data!AW172</f>
        <v>0.06169831641646315</v>
      </c>
      <c r="R172" s="2">
        <f>+Data!BA172</f>
        <v>0.06016104541383554</v>
      </c>
    </row>
    <row r="173" spans="1:18" ht="14.25">
      <c r="A173" s="5">
        <v>1978</v>
      </c>
      <c r="B173" s="6" t="s">
        <v>170</v>
      </c>
      <c r="C173" s="2">
        <f>+Data!E173</f>
        <v>0.04481654730212992</v>
      </c>
      <c r="D173" s="2">
        <f>+Data!I173</f>
        <v>0.050893143120940856</v>
      </c>
      <c r="H173" s="2">
        <f>+Data!M173</f>
        <v>0.043542938164221494</v>
      </c>
      <c r="I173" s="2">
        <f>+Data!Q173</f>
        <v>0.04499132561565869</v>
      </c>
      <c r="J173" s="2">
        <f>+Data!U173</f>
        <v>0.03757998562116656</v>
      </c>
      <c r="K173" s="2">
        <f>+Data!Y173</f>
        <v>0.0452801217478004</v>
      </c>
      <c r="L173" s="2">
        <f>+Data!AC173</f>
        <v>0.04470736007737549</v>
      </c>
      <c r="M173" s="2">
        <f>+Data!AG173</f>
        <v>0.0434431370451696</v>
      </c>
      <c r="N173" s="2">
        <f>+Data!AK173</f>
        <v>0.04352354699040146</v>
      </c>
      <c r="O173" s="2">
        <f>+Data!AO173</f>
        <v>0.040065384678028934</v>
      </c>
      <c r="P173" s="2">
        <f>+Data!AS173</f>
        <v>0.04920449127308293</v>
      </c>
      <c r="Q173" s="2">
        <f>+Data!AW173</f>
        <v>0.05433644006218375</v>
      </c>
      <c r="R173" s="2">
        <f>+Data!BA173</f>
        <v>0.05313367567947193</v>
      </c>
    </row>
    <row r="174" spans="1:18" ht="14.25">
      <c r="A174" s="5">
        <v>2096</v>
      </c>
      <c r="B174" s="6" t="s">
        <v>171</v>
      </c>
      <c r="C174" s="2">
        <f>+Data!E174</f>
        <v>0.055124176610148824</v>
      </c>
      <c r="D174" s="2">
        <f>+Data!I174</f>
        <v>0.04837887845499955</v>
      </c>
      <c r="H174" s="2">
        <f>+Data!M174</f>
        <v>0.04595610896790125</v>
      </c>
      <c r="I174" s="2">
        <f>+Data!Q174</f>
        <v>0.046676093710096525</v>
      </c>
      <c r="J174" s="2">
        <f>+Data!U174</f>
        <v>0.044868622195913</v>
      </c>
      <c r="K174" s="2">
        <f>+Data!Y174</f>
        <v>0.052410614135809434</v>
      </c>
      <c r="L174" s="2">
        <f>+Data!AC174</f>
        <v>0.04381174278861283</v>
      </c>
      <c r="M174" s="2">
        <f>+Data!AG174</f>
        <v>0.0489085242782258</v>
      </c>
      <c r="N174" s="2">
        <f>+Data!AK174</f>
        <v>0.04671402256067747</v>
      </c>
      <c r="O174" s="2">
        <f>+Data!AO174</f>
        <v>0.04454069159159276</v>
      </c>
      <c r="P174" s="2">
        <f>+Data!AS174</f>
        <v>0.07299730722044061</v>
      </c>
      <c r="Q174" s="2">
        <f>+Data!AW174</f>
        <v>0.0484576637422597</v>
      </c>
      <c r="R174" s="2">
        <f>+Data!BA174</f>
        <v>0.05189657843848996</v>
      </c>
    </row>
    <row r="175" spans="1:18" ht="14.25">
      <c r="A175" s="5">
        <v>2022</v>
      </c>
      <c r="B175" s="6" t="s">
        <v>172</v>
      </c>
      <c r="C175" s="2">
        <f>+Data!E175</f>
        <v>0.133458135981708</v>
      </c>
      <c r="D175" s="2">
        <f>+Data!I175</f>
        <v>0.12903906356557002</v>
      </c>
      <c r="H175" s="2">
        <f>+Data!M175</f>
        <v>0.13454901602949837</v>
      </c>
      <c r="I175" s="2">
        <f>+Data!Q175</f>
        <v>0.1187238217847205</v>
      </c>
      <c r="J175" s="2">
        <f>+Data!U175</f>
        <v>0</v>
      </c>
      <c r="K175" s="2">
        <f>+Data!Y175</f>
        <v>0.15169977788860584</v>
      </c>
      <c r="L175" s="2">
        <f>+Data!AC175</f>
        <v>0.17339185394348555</v>
      </c>
      <c r="M175" s="2">
        <f>+Data!AG175</f>
        <v>0.16995931205947698</v>
      </c>
      <c r="N175" s="2">
        <f>+Data!AK175</f>
        <v>0.21314058532347355</v>
      </c>
      <c r="O175" s="2">
        <f>+Data!AO175</f>
        <v>0.19187310925865275</v>
      </c>
      <c r="P175" s="2">
        <f>+Data!AS175</f>
        <v>0.1831470323933909</v>
      </c>
      <c r="Q175" s="2">
        <f>+Data!AW175</f>
        <v>0.18727325774295833</v>
      </c>
      <c r="R175" s="2">
        <f>+Data!BA175</f>
        <v>0.13291514784029218</v>
      </c>
    </row>
    <row r="176" spans="1:18" ht="14.25">
      <c r="A176" s="5">
        <v>2087</v>
      </c>
      <c r="B176" s="6" t="s">
        <v>173</v>
      </c>
      <c r="C176" s="2">
        <f>+Data!E176</f>
        <v>0.0661367983694387</v>
      </c>
      <c r="D176" s="2">
        <f>+Data!I176</f>
        <v>0.06025917725180583</v>
      </c>
      <c r="H176" s="2">
        <f>+Data!M176</f>
        <v>0.0572942317704999</v>
      </c>
      <c r="I176" s="2">
        <f>+Data!Q176</f>
        <v>0.059745269396570294</v>
      </c>
      <c r="J176" s="2">
        <f>+Data!U176</f>
        <v>0.06004673390269192</v>
      </c>
      <c r="K176" s="2">
        <f>+Data!Y176</f>
        <v>0.05845736906234967</v>
      </c>
      <c r="L176" s="2">
        <f>+Data!AC176</f>
        <v>0.060845943913697347</v>
      </c>
      <c r="M176" s="2">
        <f>+Data!AG176</f>
        <v>0.07562302063079518</v>
      </c>
      <c r="N176" s="2">
        <f>+Data!AK176</f>
        <v>0.06471283477837292</v>
      </c>
      <c r="O176" s="2">
        <f>+Data!AO176</f>
        <v>0.062241138070181945</v>
      </c>
      <c r="P176" s="2">
        <f>+Data!AS176</f>
        <v>0.061563271498369085</v>
      </c>
      <c r="Q176" s="2">
        <f>+Data!AW176</f>
        <v>0.07487822866057396</v>
      </c>
      <c r="R176" s="2">
        <f>+Data!BA176</f>
        <v>0.07407292588893813</v>
      </c>
    </row>
    <row r="177" spans="1:18" ht="14.25">
      <c r="A177" s="5">
        <v>1994</v>
      </c>
      <c r="B177" s="6" t="s">
        <v>174</v>
      </c>
      <c r="C177" s="2">
        <f>+Data!E177</f>
        <v>0.05384698152386137</v>
      </c>
      <c r="D177" s="2">
        <f>+Data!I177</f>
        <v>0.0518754164283699</v>
      </c>
      <c r="H177" s="2">
        <f>+Data!M177</f>
        <v>0.05724177307950726</v>
      </c>
      <c r="I177" s="2">
        <f>+Data!Q177</f>
        <v>0.0601909612198231</v>
      </c>
      <c r="J177" s="2">
        <f>+Data!U177</f>
        <v>0.0611886885555447</v>
      </c>
      <c r="K177" s="2">
        <f>+Data!Y177</f>
        <v>0.05806858107021609</v>
      </c>
      <c r="L177" s="2">
        <f>+Data!AC177</f>
        <v>0.05625180051226854</v>
      </c>
      <c r="M177" s="2">
        <f>+Data!AG177</f>
        <v>0.05950781112610908</v>
      </c>
      <c r="N177" s="2">
        <f>+Data!AK177</f>
        <v>0.06064802211324581</v>
      </c>
      <c r="O177" s="2">
        <f>+Data!AO177</f>
        <v>0.06249117685198831</v>
      </c>
      <c r="P177" s="2">
        <f>+Data!AS177</f>
        <v>0.06327651376926761</v>
      </c>
      <c r="Q177" s="2">
        <f>+Data!AW177</f>
        <v>0.07170757647112182</v>
      </c>
      <c r="R177" s="2">
        <f>+Data!BA177</f>
        <v>0.07726617043510205</v>
      </c>
    </row>
    <row r="178" spans="1:18" ht="14.25">
      <c r="A178" s="5">
        <v>2225</v>
      </c>
      <c r="B178" s="6" t="s">
        <v>175</v>
      </c>
      <c r="C178" s="2">
        <f>+Data!E178</f>
        <v>0.09056470486537961</v>
      </c>
      <c r="D178" s="2">
        <f>+Data!I178</f>
        <v>0.07511601005749104</v>
      </c>
      <c r="H178" s="2">
        <f>+Data!M178</f>
        <v>0.0776253063759751</v>
      </c>
      <c r="I178" s="2">
        <f>+Data!Q178</f>
        <v>0.07214900643864969</v>
      </c>
      <c r="J178" s="2">
        <f>+Data!U178</f>
        <v>0.10394112726577963</v>
      </c>
      <c r="K178" s="2">
        <f>+Data!Y178</f>
        <v>0.08328138866682673</v>
      </c>
      <c r="L178" s="2">
        <f>+Data!AC178</f>
        <v>0.09075073494635316</v>
      </c>
      <c r="M178" s="2">
        <f>+Data!AG178</f>
        <v>0.08920951037680454</v>
      </c>
      <c r="N178" s="2">
        <f>+Data!AK178</f>
        <v>0.099645232400309</v>
      </c>
      <c r="O178" s="2">
        <f>+Data!AO178</f>
        <v>0.09571144249039788</v>
      </c>
      <c r="P178" s="2">
        <f>+Data!AS178</f>
        <v>0.11441129246353741</v>
      </c>
      <c r="Q178" s="2">
        <f>+Data!AW178</f>
        <v>0.09812629031475614</v>
      </c>
      <c r="R178" s="2">
        <f>+Data!BA178</f>
        <v>0.09726937284680859</v>
      </c>
    </row>
    <row r="179" spans="1:18" ht="14.25">
      <c r="A179" s="5">
        <v>2247</v>
      </c>
      <c r="B179" s="6" t="s">
        <v>176</v>
      </c>
      <c r="C179" s="2">
        <f>+Data!E179</f>
        <v>0.11130690136146722</v>
      </c>
      <c r="D179" s="2">
        <f>+Data!I179</f>
        <v>0.1252771803610963</v>
      </c>
      <c r="H179" s="2">
        <f>+Data!M179</f>
        <v>0.0914171794262002</v>
      </c>
      <c r="I179" s="2">
        <f>+Data!Q179</f>
        <v>0.09521961722860504</v>
      </c>
      <c r="J179" s="2">
        <f>+Data!U179</f>
        <v>0.09571424456445403</v>
      </c>
      <c r="K179" s="2">
        <f>+Data!Y179</f>
        <v>0.11601445898234311</v>
      </c>
      <c r="L179" s="2">
        <f>+Data!AC179</f>
        <v>0.12744540551980438</v>
      </c>
      <c r="M179" s="2">
        <f>+Data!AG179</f>
        <v>0.16177731827545153</v>
      </c>
      <c r="N179" s="2">
        <f>+Data!AK179</f>
        <v>0.1754467555934985</v>
      </c>
      <c r="O179" s="2">
        <f>+Data!AO179</f>
        <v>0.15412486694537</v>
      </c>
      <c r="P179" s="2">
        <f>+Data!AS179</f>
        <v>0.12297271508670791</v>
      </c>
      <c r="Q179" s="2">
        <f>+Data!AW179</f>
        <v>0.12046370446727533</v>
      </c>
      <c r="R179" s="2">
        <f>+Data!BA179</f>
        <v>0.1309244222660691</v>
      </c>
    </row>
    <row r="180" spans="1:18" ht="14.25">
      <c r="A180" s="5">
        <v>2083</v>
      </c>
      <c r="B180" s="6" t="s">
        <v>177</v>
      </c>
      <c r="C180" s="2">
        <f>+Data!E180</f>
        <v>0.03408210937679357</v>
      </c>
      <c r="D180" s="2">
        <f>+Data!I180</f>
        <v>0.03258767619433269</v>
      </c>
      <c r="H180" s="2">
        <f>+Data!M180</f>
        <v>0.03227119048936411</v>
      </c>
      <c r="I180" s="2">
        <f>+Data!Q180</f>
        <v>0.03664623226034619</v>
      </c>
      <c r="J180" s="2">
        <f>+Data!U180</f>
        <v>0.0378967363229874</v>
      </c>
      <c r="K180" s="2">
        <f>+Data!Y180</f>
        <v>0.036205197241385566</v>
      </c>
      <c r="L180" s="2">
        <f>+Data!AC180</f>
        <v>0.03586730850320332</v>
      </c>
      <c r="M180" s="2">
        <f>+Data!AG180</f>
        <v>0.038798296538784256</v>
      </c>
      <c r="N180" s="2">
        <f>+Data!AK180</f>
        <v>0.03962137041976696</v>
      </c>
      <c r="O180" s="2">
        <f>+Data!AO180</f>
        <v>0.043127951743823376</v>
      </c>
      <c r="P180" s="2">
        <f>+Data!AS180</f>
        <v>0.03734972384981201</v>
      </c>
      <c r="Q180" s="2">
        <f>+Data!AW180</f>
        <v>0.03861526417987587</v>
      </c>
      <c r="R180" s="2">
        <f>+Data!BA180</f>
        <v>0.04065003534871081</v>
      </c>
    </row>
    <row r="181" spans="1:18" ht="14.25">
      <c r="A181" s="5">
        <v>1948</v>
      </c>
      <c r="B181" s="6" t="s">
        <v>178</v>
      </c>
      <c r="C181" s="2">
        <f>+Data!E181</f>
        <v>0.04075906800489993</v>
      </c>
      <c r="D181" s="2">
        <f>+Data!I181</f>
        <v>0.04350841650673234</v>
      </c>
      <c r="H181" s="2">
        <f>+Data!M181</f>
        <v>0.04482757630237723</v>
      </c>
      <c r="I181" s="2">
        <f>+Data!Q181</f>
        <v>0.04363601440624765</v>
      </c>
      <c r="J181" s="2">
        <f>+Data!U181</f>
        <v>0.05475647198462962</v>
      </c>
      <c r="K181" s="2">
        <f>+Data!Y181</f>
        <v>0.05826774122765922</v>
      </c>
      <c r="L181" s="2">
        <f>+Data!AC181</f>
        <v>0.03982417827704248</v>
      </c>
      <c r="M181" s="2">
        <f>+Data!AG181</f>
        <v>0.03711031990512437</v>
      </c>
      <c r="N181" s="2">
        <f>+Data!AK181</f>
        <v>0.0424110269128709</v>
      </c>
      <c r="O181" s="2">
        <f>+Data!AO181</f>
        <v>0.04504935119904239</v>
      </c>
      <c r="P181" s="2">
        <f>+Data!AS181</f>
        <v>0.045749854986883984</v>
      </c>
      <c r="Q181" s="2">
        <f>+Data!AW181</f>
        <v>0.04630585286334609</v>
      </c>
      <c r="R181" s="2">
        <f>+Data!BA181</f>
        <v>0.05017959292438918</v>
      </c>
    </row>
    <row r="182" spans="1:18" ht="14.25">
      <c r="A182" s="5">
        <v>2144</v>
      </c>
      <c r="B182" s="6" t="s">
        <v>179</v>
      </c>
      <c r="C182" s="2">
        <f>+Data!E182</f>
        <v>0.0620733572792722</v>
      </c>
      <c r="D182" s="2">
        <f>+Data!I182</f>
        <v>0.08498711629319404</v>
      </c>
      <c r="H182" s="2">
        <f>+Data!M182</f>
        <v>0.06242391950989108</v>
      </c>
      <c r="I182" s="2">
        <f>+Data!Q182</f>
        <v>0.05246620486025916</v>
      </c>
      <c r="J182" s="2">
        <f>+Data!U182</f>
        <v>0.05079833409315155</v>
      </c>
      <c r="K182" s="2">
        <f>+Data!Y182</f>
        <v>0.051369402572432304</v>
      </c>
      <c r="L182" s="2">
        <f>+Data!AC182</f>
        <v>0.07833831444675801</v>
      </c>
      <c r="M182" s="2">
        <f>+Data!AG182</f>
        <v>0.05296184852387115</v>
      </c>
      <c r="N182" s="2">
        <f>+Data!AK182</f>
        <v>0.0559071946029066</v>
      </c>
      <c r="O182" s="26" t="s">
        <v>209</v>
      </c>
      <c r="P182" s="2">
        <f>+Data!AS182</f>
        <v>0.05318550341652531</v>
      </c>
      <c r="Q182" s="2">
        <f>+Data!AW182</f>
        <v>0.050909607590369874</v>
      </c>
      <c r="R182" s="2">
        <f>+Data!BA182</f>
        <v>0.09037567299195812</v>
      </c>
    </row>
    <row r="183" spans="1:18" ht="14.25">
      <c r="A183" s="5">
        <v>2209</v>
      </c>
      <c r="B183" s="6" t="s">
        <v>180</v>
      </c>
      <c r="C183" s="2">
        <f>+Data!E183</f>
        <v>0.035428543251176205</v>
      </c>
      <c r="D183" s="2">
        <f>+Data!I183</f>
        <v>0.04604868347196098</v>
      </c>
      <c r="H183" s="2">
        <f>+Data!M183</f>
        <v>0.044347879199374586</v>
      </c>
      <c r="I183" s="2">
        <f>+Data!Q183</f>
        <v>0.05184279517186929</v>
      </c>
      <c r="J183" s="2">
        <f>+Data!U183</f>
        <v>0.04893691781123051</v>
      </c>
      <c r="K183" s="2">
        <f>+Data!Y183</f>
        <v>0.04237736287185099</v>
      </c>
      <c r="L183" s="2">
        <f>+Data!AC183</f>
        <v>0.046752217054116134</v>
      </c>
      <c r="M183" s="2">
        <f>+Data!AG183</f>
        <v>0.059588384032827534</v>
      </c>
      <c r="N183" s="2">
        <f>+Data!AK183</f>
        <v>0.05574504689104805</v>
      </c>
      <c r="O183" s="2">
        <f>+Data!AO183</f>
        <v>0.0516605245795217</v>
      </c>
      <c r="P183" s="2">
        <f>+Data!AS183</f>
        <v>0.05947538477707535</v>
      </c>
      <c r="Q183" s="2">
        <f>+Data!AW183</f>
        <v>0.042715032493078425</v>
      </c>
      <c r="R183" s="2">
        <f>+Data!BA183</f>
        <v>0.046076138591129905</v>
      </c>
    </row>
    <row r="184" spans="1:18" ht="14.25">
      <c r="A184" s="5">
        <v>2018</v>
      </c>
      <c r="B184" s="6" t="s">
        <v>181</v>
      </c>
      <c r="C184" s="2">
        <f>+Data!E184</f>
        <v>0.017755714811368468</v>
      </c>
      <c r="D184" s="2">
        <f>+Data!I184</f>
        <v>0.0163067512442244</v>
      </c>
      <c r="H184" s="2">
        <f>+Data!M184</f>
        <v>0.01918709913396363</v>
      </c>
      <c r="I184" s="2">
        <f>+Data!Q184</f>
        <v>0.022984347162863624</v>
      </c>
      <c r="J184" s="2">
        <f>+Data!U184</f>
        <v>0.030604644671984767</v>
      </c>
      <c r="K184" s="2">
        <f>+Data!Y184</f>
        <v>0.034741677915669796</v>
      </c>
      <c r="L184" s="2">
        <f>+Data!AC184</f>
        <v>0.041984927823539415</v>
      </c>
      <c r="M184" s="2">
        <f>+Data!AG184</f>
        <v>0.04933261670409399</v>
      </c>
      <c r="N184" s="2">
        <f>+Data!AK184</f>
        <v>0.031283458403606905</v>
      </c>
      <c r="O184" s="2">
        <f>+Data!AO184</f>
        <v>0.026068565987032808</v>
      </c>
      <c r="P184" s="2">
        <f>+Data!AS184</f>
        <v>0.03145295594705264</v>
      </c>
      <c r="Q184" s="2">
        <f>+Data!AW184</f>
        <v>0.02724461289643261</v>
      </c>
      <c r="R184" s="2">
        <f>+Data!BA184</f>
        <v>0.022270056886529777</v>
      </c>
    </row>
    <row r="185" spans="1:18" ht="14.25">
      <c r="A185" s="5">
        <v>2003</v>
      </c>
      <c r="B185" s="6" t="s">
        <v>182</v>
      </c>
      <c r="C185" s="2">
        <f>+Data!E185</f>
        <v>0.04676005808214088</v>
      </c>
      <c r="D185" s="2">
        <f>+Data!I185</f>
        <v>0.05442955455592968</v>
      </c>
      <c r="H185" s="2">
        <f>+Data!M185</f>
        <v>0.05504282637455316</v>
      </c>
      <c r="I185" s="2">
        <f>+Data!Q185</f>
        <v>0.05644827844432649</v>
      </c>
      <c r="J185" s="2">
        <f>+Data!U185</f>
        <v>0.06611181312681362</v>
      </c>
      <c r="K185" s="2">
        <f>+Data!Y185</f>
        <v>0.07685356218888649</v>
      </c>
      <c r="L185" s="2">
        <f>+Data!AC185</f>
        <v>0.05950510238057744</v>
      </c>
      <c r="M185" s="2">
        <f>+Data!AG185</f>
        <v>0.057115026594980356</v>
      </c>
      <c r="N185" s="2">
        <f>+Data!AK185</f>
        <v>0.06574051804408575</v>
      </c>
      <c r="O185" s="2">
        <f>+Data!AO185</f>
        <v>0.05409732375231459</v>
      </c>
      <c r="P185" s="2">
        <f>+Data!AS185</f>
        <v>0.05603480717941052</v>
      </c>
      <c r="Q185" s="2">
        <f>+Data!AW185</f>
        <v>0.04773457668923884</v>
      </c>
      <c r="R185" s="2">
        <f>+Data!BA185</f>
        <v>0.051105819462553666</v>
      </c>
    </row>
    <row r="186" spans="1:18" ht="14.25">
      <c r="A186" s="5">
        <v>2102</v>
      </c>
      <c r="B186" s="6" t="s">
        <v>183</v>
      </c>
      <c r="C186" s="2">
        <f>+Data!E186</f>
        <v>0.06280483411010056</v>
      </c>
      <c r="D186" s="2">
        <f>+Data!I186</f>
        <v>0.05798031442318914</v>
      </c>
      <c r="H186" s="2">
        <f>+Data!M186</f>
        <v>0.06103874632584841</v>
      </c>
      <c r="I186" s="2">
        <f>+Data!Q186</f>
        <v>0.05294901918376458</v>
      </c>
      <c r="J186" s="2">
        <f>+Data!U186</f>
        <v>0.06300851881360989</v>
      </c>
      <c r="K186" s="2">
        <f>+Data!Y186</f>
        <v>0.05679371951493949</v>
      </c>
      <c r="L186" s="2">
        <f>+Data!AC186</f>
        <v>0.058731101240759115</v>
      </c>
      <c r="M186" s="2">
        <f>+Data!AG186</f>
        <v>0.1018224636869075</v>
      </c>
      <c r="N186" s="2">
        <f>+Data!AK186</f>
        <v>0.06642440813931925</v>
      </c>
      <c r="O186" s="2">
        <f>+Data!AO186</f>
        <v>0.06600924207372387</v>
      </c>
      <c r="P186" s="2">
        <f>+Data!AS186</f>
        <v>0.06308890949885257</v>
      </c>
      <c r="Q186" s="2">
        <f>+Data!AW186</f>
        <v>0.07071221176927815</v>
      </c>
      <c r="R186" s="2">
        <f>+Data!BA186</f>
        <v>0.06743201880699519</v>
      </c>
    </row>
    <row r="187" spans="1:18" ht="14.25">
      <c r="A187" s="5">
        <v>2227</v>
      </c>
      <c r="B187" s="6" t="s">
        <v>184</v>
      </c>
      <c r="C187" s="2">
        <f>+Data!E187</f>
        <v>0.05135856455174582</v>
      </c>
      <c r="D187" s="2">
        <f>+Data!I187</f>
        <v>0.032790922091862226</v>
      </c>
      <c r="H187" s="2">
        <f>+Data!M187</f>
        <v>0.03618391985009044</v>
      </c>
      <c r="I187" s="2">
        <f>+Data!Q187</f>
        <v>0.03874902334812635</v>
      </c>
      <c r="J187" s="2">
        <f>+Data!U187</f>
        <v>0.053059427269795005</v>
      </c>
      <c r="K187" s="26" t="s">
        <v>209</v>
      </c>
      <c r="L187" s="26" t="s">
        <v>209</v>
      </c>
      <c r="M187" s="26" t="s">
        <v>209</v>
      </c>
      <c r="N187" s="26" t="s">
        <v>209</v>
      </c>
      <c r="O187" s="26" t="s">
        <v>209</v>
      </c>
      <c r="P187" s="26" t="s">
        <v>209</v>
      </c>
      <c r="Q187" s="26" t="s">
        <v>209</v>
      </c>
      <c r="R187" s="26" t="s">
        <v>209</v>
      </c>
    </row>
    <row r="188" spans="1:18" ht="14.25">
      <c r="A188" s="5">
        <v>2055</v>
      </c>
      <c r="B188" s="6" t="s">
        <v>185</v>
      </c>
      <c r="C188" s="2">
        <f>+Data!E188</f>
        <v>0.07330395934734522</v>
      </c>
      <c r="D188" s="2">
        <f>+Data!I188</f>
        <v>0.0777448802091761</v>
      </c>
      <c r="H188" s="2">
        <f>+Data!M188</f>
        <v>0.07538214796632056</v>
      </c>
      <c r="I188" s="2">
        <f>+Data!Q188</f>
        <v>0.07377585071627536</v>
      </c>
      <c r="J188" s="2">
        <f>+Data!U188</f>
        <v>0.06956991229292248</v>
      </c>
      <c r="K188" s="2">
        <f>+Data!Y188</f>
        <v>0.07224195151298689</v>
      </c>
      <c r="L188" s="2">
        <f>+Data!AC188</f>
        <v>0.07300824883947352</v>
      </c>
      <c r="M188" s="2">
        <f>+Data!AG188</f>
        <v>0.07182854266960743</v>
      </c>
      <c r="N188" s="2">
        <f>+Data!AK188</f>
        <v>0.07799775059337977</v>
      </c>
      <c r="O188" s="2">
        <f>+Data!AO188</f>
        <v>0.07777443725014438</v>
      </c>
      <c r="P188" s="2">
        <f>+Data!AS188</f>
        <v>0.08328035023621669</v>
      </c>
      <c r="Q188" s="2">
        <f>+Data!AW188</f>
        <v>0.08642942183832303</v>
      </c>
      <c r="R188" s="2">
        <f>+Data!BA188</f>
        <v>0.08641492682577478</v>
      </c>
    </row>
    <row r="189" spans="1:18" ht="14.25">
      <c r="A189" s="5">
        <v>2242</v>
      </c>
      <c r="B189" s="6" t="s">
        <v>186</v>
      </c>
      <c r="C189" s="2">
        <f>+Data!E189</f>
        <v>0.04611802983434177</v>
      </c>
      <c r="D189" s="2">
        <f>+Data!I189</f>
        <v>0.043959529566288735</v>
      </c>
      <c r="H189" s="2">
        <f>+Data!M189</f>
        <v>0.0423047766782909</v>
      </c>
      <c r="I189" s="2">
        <f>+Data!Q189</f>
        <v>0.04127165989826031</v>
      </c>
      <c r="J189" s="2">
        <f>+Data!U189</f>
        <v>0.04781262514915553</v>
      </c>
      <c r="K189" s="2">
        <f>+Data!Y189</f>
        <v>0.04989332310334611</v>
      </c>
      <c r="L189" s="2">
        <f>+Data!AC189</f>
        <v>0.051002219765306125</v>
      </c>
      <c r="M189" s="2">
        <f>+Data!AG189</f>
        <v>0.05052325289175305</v>
      </c>
      <c r="N189" s="2">
        <f>+Data!AK189</f>
        <v>0.04924697462492809</v>
      </c>
      <c r="O189" s="2">
        <f>+Data!AO189</f>
        <v>0.04880164543929835</v>
      </c>
      <c r="P189" s="2">
        <f>+Data!AS189</f>
        <v>0.04719490739663493</v>
      </c>
      <c r="Q189" s="2">
        <f>+Data!AW189</f>
        <v>0.045501431440776445</v>
      </c>
      <c r="R189" s="2">
        <f>+Data!BA189</f>
        <v>0.04418112746039675</v>
      </c>
    </row>
    <row r="190" spans="1:18" ht="14.25">
      <c r="A190" s="5">
        <v>2197</v>
      </c>
      <c r="B190" s="6" t="s">
        <v>187</v>
      </c>
      <c r="C190" s="2">
        <f>+Data!E190</f>
        <v>0.039431620595005476</v>
      </c>
      <c r="D190" s="2">
        <f>+Data!I190</f>
        <v>0.04094160732843968</v>
      </c>
      <c r="H190" s="2">
        <f>+Data!M190</f>
        <v>0.047839297593917064</v>
      </c>
      <c r="I190" s="2">
        <f>+Data!Q190</f>
        <v>0.05859761820725331</v>
      </c>
      <c r="J190" s="2">
        <f>+Data!U190</f>
        <v>0.05914532170417766</v>
      </c>
      <c r="K190" s="2">
        <f>+Data!Y190</f>
        <v>0.05534808745295228</v>
      </c>
      <c r="L190" s="2">
        <f>+Data!AC190</f>
        <v>0.062283603699260254</v>
      </c>
      <c r="M190" s="2">
        <f>+Data!AG190</f>
        <v>0.060549659586219565</v>
      </c>
      <c r="N190" s="2">
        <f>+Data!AK190</f>
        <v>0.05199298247742247</v>
      </c>
      <c r="O190" s="2">
        <f>+Data!AO190</f>
        <v>0.05744818533194154</v>
      </c>
      <c r="P190" s="2">
        <f>+Data!AS190</f>
        <v>0.05153784237118834</v>
      </c>
      <c r="Q190" s="2">
        <f>+Data!AW190</f>
        <v>0.05617167220402463</v>
      </c>
      <c r="R190" s="2">
        <f>+Data!BA190</f>
        <v>0.061798516548555324</v>
      </c>
    </row>
    <row r="191" spans="1:18" ht="14.25">
      <c r="A191" s="5">
        <v>2222</v>
      </c>
      <c r="B191" s="6" t="s">
        <v>188</v>
      </c>
      <c r="C191" s="2">
        <f>+Data!E191</f>
        <v>0.06188425044012477</v>
      </c>
      <c r="D191" s="2">
        <f>+Data!I191</f>
        <v>0.011830745409007868</v>
      </c>
      <c r="H191" s="2">
        <f>+Data!M191</f>
        <v>0.028419922875642253</v>
      </c>
      <c r="I191" s="2">
        <f>+Data!Q191</f>
        <v>0.02623443320304506</v>
      </c>
      <c r="J191" s="2">
        <f>+Data!U191</f>
        <v>0.039287626057178816</v>
      </c>
      <c r="K191" s="2">
        <f>+Data!Y191</f>
        <v>0.028631737044133222</v>
      </c>
      <c r="L191" s="2">
        <f>+Data!AC191</f>
        <v>0.010483132616536097</v>
      </c>
      <c r="M191" s="2">
        <f>+Data!AG191</f>
        <v>0.012829176171642009</v>
      </c>
      <c r="N191" s="2">
        <f>+Data!AK191</f>
        <v>0.02611678420676527</v>
      </c>
      <c r="O191" s="2">
        <f>+Data!AO191</f>
        <v>0.045255162199804105</v>
      </c>
      <c r="P191" s="2">
        <f>+Data!AS191</f>
        <v>0.06567861278223991</v>
      </c>
      <c r="Q191" s="2">
        <f>+Data!AW191</f>
        <v>0.048092089367698994</v>
      </c>
      <c r="R191" s="2">
        <f>+Data!BA191</f>
        <v>0.021785783179012346</v>
      </c>
    </row>
    <row r="192" spans="1:18" ht="14.25">
      <c r="A192" s="5">
        <v>2210</v>
      </c>
      <c r="B192" s="6" t="s">
        <v>189</v>
      </c>
      <c r="C192" s="2">
        <f>+Data!E192</f>
        <v>0.05271700612290504</v>
      </c>
      <c r="D192" s="2">
        <f>+Data!I192</f>
        <v>0.05410989212372449</v>
      </c>
      <c r="H192" s="2">
        <f>+Data!M192</f>
        <v>0.05580382162764733</v>
      </c>
      <c r="I192" s="2">
        <f>+Data!Q192</f>
        <v>0.060294656688401546</v>
      </c>
      <c r="J192" s="2">
        <f>+Data!U192</f>
        <v>0.06140319366062705</v>
      </c>
      <c r="K192" s="2">
        <f>+Data!Y192</f>
        <v>0.02653983630257895</v>
      </c>
      <c r="L192" s="2">
        <f>+Data!AC192</f>
        <v>0.04861504840394249</v>
      </c>
      <c r="M192" s="2">
        <f>+Data!AG192</f>
        <v>0.03642944377458011</v>
      </c>
      <c r="N192" s="2">
        <f>+Data!AK192</f>
        <v>0.039071824119586124</v>
      </c>
      <c r="O192" s="2">
        <f>+Data!AO192</f>
        <v>0.04028752002616734</v>
      </c>
      <c r="P192" s="2">
        <f>+Data!AS192</f>
        <v>0.03362756584502352</v>
      </c>
      <c r="Q192" s="2">
        <f>+Data!AW192</f>
        <v>0.02990350824991421</v>
      </c>
      <c r="R192" s="2">
        <f>+Data!BA192</f>
        <v>0.03321726636265132</v>
      </c>
    </row>
    <row r="193" spans="1:18" ht="14.25">
      <c r="A193" s="5">
        <v>2204</v>
      </c>
      <c r="B193" s="6" t="s">
        <v>190</v>
      </c>
      <c r="C193" s="2">
        <f>+Data!E193</f>
        <v>0.02705255431470102</v>
      </c>
      <c r="D193" s="2">
        <f>+Data!I193</f>
        <v>0.03015047603455736</v>
      </c>
      <c r="H193" s="2">
        <f>+Data!M193</f>
        <v>0.033544552100825256</v>
      </c>
      <c r="I193" s="2">
        <f>+Data!Q193</f>
        <v>0.03940199910090604</v>
      </c>
      <c r="J193" s="2">
        <f>+Data!U193</f>
        <v>0.037663544621892184</v>
      </c>
      <c r="K193" s="2">
        <f>+Data!Y193</f>
        <v>0.037212125205635826</v>
      </c>
      <c r="L193" s="2">
        <f>+Data!AC193</f>
        <v>0.04477477321585054</v>
      </c>
      <c r="M193" s="2">
        <f>+Data!AG193</f>
        <v>0.027264386682564343</v>
      </c>
      <c r="N193" s="2">
        <f>+Data!AK193</f>
        <v>0.03874501511161475</v>
      </c>
      <c r="O193" s="2">
        <f>+Data!AO193</f>
        <v>0.03303984561860616</v>
      </c>
      <c r="P193" s="2">
        <f>+Data!AS193</f>
        <v>0.038220560910217784</v>
      </c>
      <c r="Q193" s="2">
        <f>+Data!AW193</f>
        <v>0.04349056896375411</v>
      </c>
      <c r="R193" s="2">
        <f>+Data!BA193</f>
        <v>0.04234967455306658</v>
      </c>
    </row>
    <row r="194" spans="1:18" ht="14.25">
      <c r="A194" s="5">
        <v>2213</v>
      </c>
      <c r="B194" s="6" t="s">
        <v>191</v>
      </c>
      <c r="C194" s="2">
        <f>+Data!E194</f>
        <v>0.03747419880533575</v>
      </c>
      <c r="D194" s="2">
        <f>+Data!I194</f>
        <v>0.03945641826862346</v>
      </c>
      <c r="H194" s="2">
        <f>+Data!M194</f>
        <v>0.03739753621592649</v>
      </c>
      <c r="I194" s="2">
        <f>+Data!Q194</f>
        <v>0.03572374998588649</v>
      </c>
      <c r="J194" s="2">
        <f>+Data!U194</f>
        <v>0.04800317594957318</v>
      </c>
      <c r="K194" s="2">
        <f>+Data!Y194</f>
        <v>0.04507270001222886</v>
      </c>
      <c r="L194" s="2">
        <f>+Data!AC194</f>
        <v>0.04271930422547369</v>
      </c>
      <c r="M194" s="2">
        <f>+Data!AG194</f>
        <v>0.04629852128244049</v>
      </c>
      <c r="N194" s="2">
        <f>+Data!AK194</f>
        <v>0.047857532472970817</v>
      </c>
      <c r="O194" s="2">
        <f>+Data!AO194</f>
        <v>0.050446619106785745</v>
      </c>
      <c r="P194" s="2">
        <f>+Data!AS194</f>
        <v>0.04903216823771114</v>
      </c>
      <c r="Q194" s="2">
        <f>+Data!AW194</f>
        <v>0.04990655058752386</v>
      </c>
      <c r="R194" s="2">
        <f>+Data!BA194</f>
        <v>0.04918244436687347</v>
      </c>
    </row>
    <row r="195" spans="1:18" ht="14.25">
      <c r="A195" s="5">
        <v>2116</v>
      </c>
      <c r="B195" s="6" t="s">
        <v>192</v>
      </c>
      <c r="C195" s="2">
        <f>+Data!E195</f>
        <v>0.0600755096322444</v>
      </c>
      <c r="D195" s="2">
        <f>+Data!I195</f>
        <v>0.06263988815346137</v>
      </c>
      <c r="H195" s="2">
        <f>+Data!M195</f>
        <v>0.052221780784279914</v>
      </c>
      <c r="I195" s="2">
        <f>+Data!Q195</f>
        <v>0.07238222437868586</v>
      </c>
      <c r="J195" s="2">
        <f>+Data!U195</f>
        <v>0.06260558283550591</v>
      </c>
      <c r="K195" s="2">
        <f>+Data!Y195</f>
        <v>0.06582577257047104</v>
      </c>
      <c r="L195" s="2">
        <f>+Data!AC195</f>
        <v>0.07002171612521121</v>
      </c>
      <c r="M195" s="2">
        <f>+Data!AG195</f>
        <v>0.07351330546051281</v>
      </c>
      <c r="N195" s="2">
        <f>+Data!AK195</f>
        <v>0.0698521639581558</v>
      </c>
      <c r="O195" s="2">
        <f>+Data!AO195</f>
        <v>0.07300698318084893</v>
      </c>
      <c r="P195" s="2">
        <f>+Data!AS195</f>
        <v>0.06942773479919596</v>
      </c>
      <c r="Q195" s="2">
        <f>+Data!AW195</f>
        <v>0.05196275880170359</v>
      </c>
      <c r="R195" s="2">
        <f>+Data!BA195</f>
        <v>0.06731706460295835</v>
      </c>
    </row>
    <row r="196" spans="1:18" ht="14.25">
      <c r="A196" s="5">
        <v>1947</v>
      </c>
      <c r="B196" s="6" t="s">
        <v>193</v>
      </c>
      <c r="C196" s="2">
        <f>+Data!E196</f>
        <v>0.08496930396659086</v>
      </c>
      <c r="D196" s="2">
        <f>+Data!I196</f>
        <v>0.08894758847970365</v>
      </c>
      <c r="H196" s="2">
        <f>+Data!M196</f>
        <v>0.07947446069584814</v>
      </c>
      <c r="I196" s="2">
        <f>+Data!Q196</f>
        <v>0.08157957364287655</v>
      </c>
      <c r="J196" s="2">
        <f>+Data!U196</f>
        <v>0.07825619108727906</v>
      </c>
      <c r="K196" s="2">
        <f>+Data!Y196</f>
        <v>0.07312461766675349</v>
      </c>
      <c r="L196" s="2">
        <f>+Data!AC196</f>
        <v>0.06375777490898202</v>
      </c>
      <c r="M196" s="2">
        <f>+Data!AG196</f>
        <v>0.06504307246121209</v>
      </c>
      <c r="N196" s="2">
        <f>+Data!AK196</f>
        <v>0.0638326337954012</v>
      </c>
      <c r="O196" s="2">
        <f>+Data!AO196</f>
        <v>0.058603700294492876</v>
      </c>
      <c r="P196" s="2">
        <f>+Data!AS196</f>
        <v>0.08586955917728283</v>
      </c>
      <c r="Q196" s="2">
        <f>+Data!AW196</f>
        <v>0.09424447314722897</v>
      </c>
      <c r="R196" s="2">
        <f>+Data!BA196</f>
        <v>0.10099757742840425</v>
      </c>
    </row>
    <row r="197" spans="1:18" ht="14.25">
      <c r="A197" s="5">
        <v>2220</v>
      </c>
      <c r="B197" s="6" t="s">
        <v>194</v>
      </c>
      <c r="C197" s="2">
        <f>+Data!E197</f>
        <v>0.06262484737955426</v>
      </c>
      <c r="D197" s="2">
        <f>+Data!I197</f>
        <v>0.044107447305981956</v>
      </c>
      <c r="H197" s="2">
        <f>+Data!M197</f>
        <v>0.05017430256714991</v>
      </c>
      <c r="I197" s="2">
        <f>+Data!Q197</f>
        <v>0.04599558551608095</v>
      </c>
      <c r="J197" s="2">
        <f>+Data!U197</f>
        <v>0.06507178579228359</v>
      </c>
      <c r="K197" s="2">
        <f>+Data!Y197</f>
        <v>0.05795066376055168</v>
      </c>
      <c r="L197" s="2">
        <f>+Data!AC197</f>
        <v>0.06175225458446361</v>
      </c>
      <c r="M197" s="2">
        <f>+Data!AG197</f>
        <v>0.0620582746885579</v>
      </c>
      <c r="N197" s="2">
        <f>+Data!AK197</f>
        <v>0.06925643780510314</v>
      </c>
      <c r="O197" s="2">
        <f>+Data!AO197</f>
        <v>0.0772408782855964</v>
      </c>
      <c r="P197" s="2">
        <f>+Data!AS197</f>
        <v>0.07706364447819454</v>
      </c>
      <c r="Q197" s="2">
        <f>+Data!AW197</f>
        <v>0.08049799017865082</v>
      </c>
      <c r="R197" s="2">
        <f>+Data!BA197</f>
        <v>0.08517362349231304</v>
      </c>
    </row>
    <row r="198" spans="1:18" ht="14.25">
      <c r="A198" s="5">
        <v>1936</v>
      </c>
      <c r="B198" s="6" t="s">
        <v>195</v>
      </c>
      <c r="C198" s="2">
        <f>+Data!E198</f>
        <v>0.036833168121264956</v>
      </c>
      <c r="D198" s="2">
        <f>+Data!I198</f>
        <v>0.03543339594417849</v>
      </c>
      <c r="H198" s="2">
        <f>+Data!M198</f>
        <v>0.03647197654862686</v>
      </c>
      <c r="I198" s="2">
        <f>+Data!Q198</f>
        <v>0.034341266916979106</v>
      </c>
      <c r="J198" s="2">
        <f>+Data!U198</f>
        <v>0.03478846982334901</v>
      </c>
      <c r="K198" s="2">
        <f>+Data!Y198</f>
        <v>0.0382574244277068</v>
      </c>
      <c r="L198" s="2">
        <f>+Data!AC198</f>
        <v>0.05187095644367241</v>
      </c>
      <c r="M198" s="2">
        <f>+Data!AG198</f>
        <v>0.03865954921900421</v>
      </c>
      <c r="N198" s="2">
        <f>+Data!AK198</f>
        <v>0.0491306490627549</v>
      </c>
      <c r="O198" s="2">
        <f>+Data!AO198</f>
        <v>0.041949142782568956</v>
      </c>
      <c r="P198" s="2">
        <f>+Data!AS198</f>
        <v>0.050790855466885755</v>
      </c>
      <c r="Q198" s="2">
        <f>+Data!AW198</f>
        <v>0.07053830973405412</v>
      </c>
      <c r="R198" s="2">
        <f>+Data!BA198</f>
        <v>0.0770781156889445</v>
      </c>
    </row>
    <row r="199" spans="1:18" ht="14.25">
      <c r="A199" s="5">
        <v>1922</v>
      </c>
      <c r="B199" s="6" t="s">
        <v>196</v>
      </c>
      <c r="C199" s="2">
        <f>+Data!E199</f>
        <v>0.059156302358259416</v>
      </c>
      <c r="D199" s="2">
        <f>+Data!I199</f>
        <v>0.05911406419178376</v>
      </c>
      <c r="H199" s="2">
        <f>+Data!M199</f>
        <v>0.06006437945756661</v>
      </c>
      <c r="I199" s="2">
        <f>+Data!Q199</f>
        <v>0.06193939816437116</v>
      </c>
      <c r="J199" s="2">
        <f>+Data!U199</f>
        <v>0.060176791967762426</v>
      </c>
      <c r="K199" s="2">
        <f>+Data!Y199</f>
        <v>0.06204020151255533</v>
      </c>
      <c r="L199" s="2">
        <f>+Data!AC199</f>
        <v>0.0594580270794915</v>
      </c>
      <c r="M199" s="2">
        <f>+Data!AG199</f>
        <v>0.057415232353051536</v>
      </c>
      <c r="N199" s="2">
        <f>+Data!AK199</f>
        <v>0.058732510128179156</v>
      </c>
      <c r="O199" s="2">
        <f>+Data!AO199</f>
        <v>0.057988274590411906</v>
      </c>
      <c r="P199" s="2">
        <f>+Data!AS199</f>
        <v>0.056813366193136455</v>
      </c>
      <c r="Q199" s="2">
        <f>+Data!AW199</f>
        <v>0.05860373748619588</v>
      </c>
      <c r="R199" s="2">
        <f>+Data!BA199</f>
        <v>0.057193559537729435</v>
      </c>
    </row>
    <row r="200" spans="1:18" ht="14.25">
      <c r="A200" s="5">
        <v>2255</v>
      </c>
      <c r="B200" s="6" t="s">
        <v>197</v>
      </c>
      <c r="C200" s="2">
        <f>+Data!E200</f>
        <v>0.05526118675564542</v>
      </c>
      <c r="D200" s="2">
        <f>+Data!I200</f>
        <v>0.05687266615428863</v>
      </c>
      <c r="H200" s="2">
        <f>+Data!M200</f>
        <v>0.06920337386017472</v>
      </c>
      <c r="I200" s="2">
        <f>+Data!Q200</f>
        <v>0.07343747522878631</v>
      </c>
      <c r="J200" s="2">
        <f>+Data!U200</f>
        <v>0.07987755798909299</v>
      </c>
      <c r="K200" s="2">
        <f>+Data!Y200</f>
        <v>0.06876035892571486</v>
      </c>
      <c r="L200" s="2">
        <f>+Data!AC200</f>
        <v>0.08114433961844303</v>
      </c>
      <c r="M200" s="2">
        <f>+Data!AG200</f>
        <v>0.07898242510018232</v>
      </c>
      <c r="N200" s="2">
        <f>+Data!AK200</f>
        <v>0.06748488179019597</v>
      </c>
      <c r="O200" s="2">
        <f>+Data!AO200</f>
        <v>0.06547815367672497</v>
      </c>
      <c r="P200" s="2">
        <f>+Data!AS200</f>
        <v>0.06911763360176068</v>
      </c>
      <c r="Q200" s="2">
        <f>+Data!AW200</f>
        <v>0.07371990353489136</v>
      </c>
      <c r="R200" s="2">
        <f>+Data!BA200</f>
        <v>0.0792890496536659</v>
      </c>
    </row>
    <row r="201" spans="1:18" ht="14.25">
      <c r="A201" s="5">
        <v>2002</v>
      </c>
      <c r="B201" s="6" t="s">
        <v>198</v>
      </c>
      <c r="C201" s="2">
        <f>+Data!E201</f>
        <v>0.05339514912074987</v>
      </c>
      <c r="D201" s="2">
        <f>+Data!I201</f>
        <v>0.05479238135032584</v>
      </c>
      <c r="H201" s="2">
        <f>+Data!M201</f>
        <v>0.060238397504777684</v>
      </c>
      <c r="I201" s="2">
        <f>+Data!Q201</f>
        <v>0.0650287113138879</v>
      </c>
      <c r="J201" s="2">
        <f>+Data!U201</f>
        <v>0.053681167181946224</v>
      </c>
      <c r="K201" s="2">
        <f>+Data!Y201</f>
        <v>0.05936247655113885</v>
      </c>
      <c r="L201" s="2">
        <f>+Data!AC201</f>
        <v>0.058307614570755874</v>
      </c>
      <c r="M201" s="2">
        <f>+Data!AG201</f>
        <v>0.062277937329979716</v>
      </c>
      <c r="N201" s="2">
        <f>+Data!AK201</f>
        <v>0.08003424991407088</v>
      </c>
      <c r="O201" s="2">
        <f>+Data!AO201</f>
        <v>0.06325858839272953</v>
      </c>
      <c r="P201" s="2">
        <f>+Data!AS201</f>
        <v>0.06559347686016374</v>
      </c>
      <c r="Q201" s="2">
        <f>+Data!AW201</f>
        <v>0.06900008299811</v>
      </c>
      <c r="R201" s="2">
        <f>+Data!BA201</f>
        <v>0.07622212295463761</v>
      </c>
    </row>
    <row r="202" spans="1:18" ht="14.25">
      <c r="A202" s="5">
        <v>2146</v>
      </c>
      <c r="B202" s="6" t="s">
        <v>199</v>
      </c>
      <c r="C202" s="2">
        <f>+Data!E202</f>
        <v>0.043313439720821335</v>
      </c>
      <c r="D202" s="2">
        <f>+Data!I202</f>
        <v>0.04575521964382335</v>
      </c>
      <c r="H202" s="2">
        <f>+Data!M202</f>
        <v>0.04404688263682104</v>
      </c>
      <c r="I202" s="2">
        <f>+Data!Q202</f>
        <v>0.04509975846763258</v>
      </c>
      <c r="J202" s="2">
        <f>+Data!U202</f>
        <v>0.0442525161516765</v>
      </c>
      <c r="K202" s="2">
        <f>+Data!Y202</f>
        <v>0.04621030762455818</v>
      </c>
      <c r="L202" s="2">
        <f>+Data!AC202</f>
        <v>0.04138673122301198</v>
      </c>
      <c r="M202" s="2">
        <f>+Data!AG202</f>
        <v>0.03884819341895703</v>
      </c>
      <c r="N202" s="2">
        <f>+Data!AK202</f>
        <v>0.036345354018445686</v>
      </c>
      <c r="O202" s="2">
        <f>+Data!AO202</f>
        <v>0.04012441387716818</v>
      </c>
      <c r="P202" s="2">
        <f>+Data!AS202</f>
        <v>0.03892852996035918</v>
      </c>
      <c r="Q202" s="2">
        <f>+Data!AW202</f>
        <v>0.03941039208830732</v>
      </c>
      <c r="R202" s="2">
        <f>+Data!BA202</f>
        <v>0.039337528753015806</v>
      </c>
    </row>
    <row r="203" spans="1:18" ht="14.25">
      <c r="A203" s="5">
        <v>2251</v>
      </c>
      <c r="B203" s="6" t="s">
        <v>200</v>
      </c>
      <c r="C203" s="2">
        <f>+Data!E203</f>
        <v>0.06247890452559591</v>
      </c>
      <c r="D203" s="2">
        <f>+Data!I203</f>
        <v>0.061563535642335236</v>
      </c>
      <c r="H203" s="2">
        <f>+Data!M203</f>
        <v>0.06567311652653011</v>
      </c>
      <c r="I203" s="2">
        <f>+Data!Q203</f>
        <v>0.06686312269072325</v>
      </c>
      <c r="J203" s="2">
        <f>+Data!U203</f>
        <v>0.07258905676367157</v>
      </c>
      <c r="K203" s="2">
        <f>+Data!Y203</f>
        <v>0.07238864502021716</v>
      </c>
      <c r="L203" s="2">
        <f>+Data!AC203</f>
        <v>0.07178452836546094</v>
      </c>
      <c r="M203" s="2">
        <f>+Data!AG203</f>
        <v>0.06921045208500286</v>
      </c>
      <c r="N203" s="2">
        <f>+Data!AK203</f>
        <v>0.069486596523755</v>
      </c>
      <c r="O203" s="2">
        <f>+Data!AO203</f>
        <v>0.07126792760754622</v>
      </c>
      <c r="P203" s="2">
        <f>+Data!AS203</f>
        <v>0.07216377606984564</v>
      </c>
      <c r="Q203" s="2">
        <f>+Data!AW203</f>
        <v>0.07339454937169267</v>
      </c>
      <c r="R203" s="2">
        <f>+Data!BA203</f>
        <v>0.07458933048593652</v>
      </c>
    </row>
    <row r="204" spans="1:18" ht="14.25">
      <c r="A204" s="5">
        <v>1997</v>
      </c>
      <c r="B204" s="6" t="s">
        <v>201</v>
      </c>
      <c r="C204" s="2">
        <f>+Data!E204</f>
        <v>0.08000620314586898</v>
      </c>
      <c r="D204" s="2">
        <f>+Data!I204</f>
        <v>0.08006804776121806</v>
      </c>
      <c r="H204" s="2">
        <f>+Data!M204</f>
        <v>0.08803843935087895</v>
      </c>
      <c r="I204" s="2">
        <f>+Data!Q204</f>
        <v>0.08474788595334083</v>
      </c>
      <c r="J204" s="2">
        <f>+Data!U204</f>
        <v>0.07739426725221553</v>
      </c>
      <c r="K204" s="2">
        <f>+Data!Y204</f>
        <v>0.10200269390841543</v>
      </c>
      <c r="L204" s="2">
        <f>+Data!AC204</f>
        <v>0.09007359301392788</v>
      </c>
      <c r="M204" s="2">
        <f>+Data!AG204</f>
        <v>0.08905106292224943</v>
      </c>
      <c r="N204" s="2">
        <f>+Data!AK204</f>
        <v>0.07796881204002055</v>
      </c>
      <c r="O204" s="2">
        <f>+Data!AO204</f>
        <v>0.0714342014451069</v>
      </c>
      <c r="P204" s="2">
        <f>+Data!AS204</f>
        <v>0.05960590288593677</v>
      </c>
      <c r="Q204" s="2">
        <f>+Data!AW204</f>
        <v>0.10578619088196743</v>
      </c>
      <c r="R204" s="2">
        <f>+Data!BA204</f>
        <v>0.0745159777374854</v>
      </c>
    </row>
    <row r="205" spans="3:18" ht="14.25">
      <c r="C205" s="2"/>
      <c r="D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2:18" ht="14.25">
      <c r="B206" s="29" t="s">
        <v>221</v>
      </c>
      <c r="C206" s="2">
        <f>+Data!E206</f>
        <v>0.0475252112295727</v>
      </c>
      <c r="D206" s="2">
        <f>+Data!I206</f>
        <v>0.04791802642525609</v>
      </c>
      <c r="H206" s="2">
        <f>+Data!M206</f>
        <v>0.04714635293154403</v>
      </c>
      <c r="I206" s="2">
        <f>+Data!Q206</f>
        <v>0.04800817157740007</v>
      </c>
      <c r="J206" s="2">
        <f>+Data!U206</f>
        <v>0.04838783404262797</v>
      </c>
      <c r="K206" s="2">
        <f>+Data!Y206</f>
        <v>0.04901603180278823</v>
      </c>
      <c r="L206" s="2">
        <f>+Data!AC206</f>
        <v>0.0508715600851692</v>
      </c>
      <c r="M206" s="2">
        <f>+Data!AG206</f>
        <v>0.04876307761046063</v>
      </c>
      <c r="N206" s="2">
        <f>+Data!AK206</f>
        <v>0.049394434410483634</v>
      </c>
      <c r="O206" s="2">
        <f>+Data!AO206</f>
        <v>0.04909480887929802</v>
      </c>
      <c r="P206" s="2">
        <f>+Data!AS206</f>
        <v>0.048716574184104064</v>
      </c>
      <c r="Q206" s="2">
        <f>+Data!AW206</f>
        <v>0.04991759123489435</v>
      </c>
      <c r="R206" s="2">
        <f>+Data!BA206</f>
        <v>0.051193102085440506</v>
      </c>
    </row>
    <row r="213" ht="14.25">
      <c r="B213" s="27" t="s">
        <v>222</v>
      </c>
    </row>
    <row r="214" ht="14.25">
      <c r="C214" s="2" t="s">
        <v>218</v>
      </c>
    </row>
    <row r="215" spans="1:3" ht="14.25">
      <c r="A215" s="5">
        <v>1967</v>
      </c>
      <c r="B215" s="6" t="s">
        <v>150</v>
      </c>
      <c r="C215" s="2">
        <v>0.008535809281753367</v>
      </c>
    </row>
    <row r="216" spans="1:3" ht="14.25">
      <c r="A216" s="5">
        <v>2019</v>
      </c>
      <c r="B216" s="6" t="s">
        <v>57</v>
      </c>
      <c r="C216" s="2">
        <v>0.012576529963156013</v>
      </c>
    </row>
    <row r="217" spans="1:3" ht="14.25">
      <c r="A217" s="5">
        <v>2103</v>
      </c>
      <c r="B217" s="6" t="s">
        <v>164</v>
      </c>
      <c r="C217" s="2">
        <v>0.01655458991594833</v>
      </c>
    </row>
    <row r="218" spans="1:3" ht="14.25">
      <c r="A218" s="5">
        <v>2021</v>
      </c>
      <c r="B218" s="6" t="s">
        <v>56</v>
      </c>
      <c r="C218" s="2">
        <v>0.017044079853816313</v>
      </c>
    </row>
    <row r="219" spans="1:3" ht="14.25">
      <c r="A219" s="5">
        <v>2222</v>
      </c>
      <c r="B219" s="6" t="s">
        <v>188</v>
      </c>
      <c r="C219" s="2">
        <v>0.021785783179012346</v>
      </c>
    </row>
    <row r="220" spans="1:3" ht="14.25">
      <c r="A220" s="5">
        <v>2018</v>
      </c>
      <c r="B220" s="6" t="s">
        <v>181</v>
      </c>
      <c r="C220" s="2">
        <v>0.022270056886529777</v>
      </c>
    </row>
    <row r="221" spans="1:3" ht="14.25">
      <c r="A221" s="5">
        <v>2188</v>
      </c>
      <c r="B221" s="6" t="s">
        <v>158</v>
      </c>
      <c r="C221" s="2">
        <v>0.022975049351780616</v>
      </c>
    </row>
    <row r="222" spans="1:3" ht="14.25">
      <c r="A222" s="5">
        <v>2206</v>
      </c>
      <c r="B222" s="6" t="s">
        <v>83</v>
      </c>
      <c r="C222" s="2">
        <v>0.030865100657189188</v>
      </c>
    </row>
    <row r="223" spans="1:3" ht="14.25">
      <c r="A223" s="5">
        <v>2005</v>
      </c>
      <c r="B223" s="6" t="s">
        <v>9</v>
      </c>
      <c r="C223" s="2">
        <v>0.03273366199136134</v>
      </c>
    </row>
    <row r="224" spans="1:3" ht="14.25">
      <c r="A224" s="5">
        <v>2110</v>
      </c>
      <c r="B224" s="6" t="s">
        <v>130</v>
      </c>
      <c r="C224" s="2">
        <v>0.03307814955558983</v>
      </c>
    </row>
    <row r="225" spans="1:3" ht="14.25">
      <c r="A225" s="5">
        <v>2210</v>
      </c>
      <c r="B225" s="6" t="s">
        <v>189</v>
      </c>
      <c r="C225" s="2">
        <v>0.03321726636265132</v>
      </c>
    </row>
    <row r="226" spans="1:3" ht="14.25">
      <c r="A226" s="5">
        <v>2216</v>
      </c>
      <c r="B226" s="6" t="s">
        <v>43</v>
      </c>
      <c r="C226" s="2">
        <v>0.03372351783655698</v>
      </c>
    </row>
    <row r="227" spans="1:3" ht="14.25">
      <c r="A227" s="5">
        <v>2143</v>
      </c>
      <c r="B227" s="6" t="s">
        <v>129</v>
      </c>
      <c r="C227" s="2">
        <v>0.03378801724269034</v>
      </c>
    </row>
    <row r="228" spans="1:3" ht="14.25">
      <c r="A228" s="5">
        <v>2054</v>
      </c>
      <c r="B228" s="6" t="s">
        <v>76</v>
      </c>
      <c r="C228" s="2">
        <v>0.03419317489887215</v>
      </c>
    </row>
    <row r="229" spans="1:3" ht="14.25">
      <c r="A229" s="5">
        <v>2212</v>
      </c>
      <c r="B229" s="6" t="s">
        <v>99</v>
      </c>
      <c r="C229" s="2">
        <v>0.03422345338145771</v>
      </c>
    </row>
    <row r="230" spans="1:3" ht="14.25">
      <c r="A230" s="5">
        <v>2041</v>
      </c>
      <c r="B230" s="6" t="s">
        <v>11</v>
      </c>
      <c r="C230" s="2">
        <v>0.03510420221819361</v>
      </c>
    </row>
    <row r="231" spans="1:3" ht="14.25">
      <c r="A231" s="5">
        <v>2145</v>
      </c>
      <c r="B231" s="6" t="s">
        <v>118</v>
      </c>
      <c r="C231" s="2">
        <v>0.035332034520972944</v>
      </c>
    </row>
    <row r="232" spans="1:3" ht="14.25">
      <c r="A232" s="5">
        <v>2050</v>
      </c>
      <c r="B232" s="6" t="s">
        <v>49</v>
      </c>
      <c r="C232" s="2">
        <v>0.035470247133765356</v>
      </c>
    </row>
    <row r="233" spans="1:3" ht="14.25">
      <c r="A233" s="5">
        <v>1894</v>
      </c>
      <c r="B233" s="6" t="s">
        <v>15</v>
      </c>
      <c r="C233" s="2">
        <v>0.035900995175045206</v>
      </c>
    </row>
    <row r="234" spans="1:3" ht="14.25">
      <c r="A234" s="5">
        <v>2020</v>
      </c>
      <c r="B234" s="6" t="s">
        <v>70</v>
      </c>
      <c r="C234" s="2">
        <v>0.03616850510837349</v>
      </c>
    </row>
    <row r="235" spans="1:3" ht="14.25">
      <c r="A235" s="5">
        <v>2180</v>
      </c>
      <c r="B235" s="6" t="s">
        <v>149</v>
      </c>
      <c r="C235" s="2">
        <v>0.03617702568488532</v>
      </c>
    </row>
    <row r="236" spans="1:3" ht="14.25">
      <c r="A236" s="5">
        <v>2147</v>
      </c>
      <c r="B236" s="6" t="s">
        <v>117</v>
      </c>
      <c r="C236" s="2">
        <v>0.03623479316113457</v>
      </c>
    </row>
    <row r="237" spans="1:3" ht="14.25">
      <c r="A237" s="5">
        <v>2142</v>
      </c>
      <c r="B237" s="6" t="s">
        <v>161</v>
      </c>
      <c r="C237" s="2">
        <v>0.03649994259830832</v>
      </c>
    </row>
    <row r="238" spans="1:3" ht="14.25">
      <c r="A238" s="5">
        <v>2101</v>
      </c>
      <c r="B238" s="6" t="s">
        <v>102</v>
      </c>
      <c r="C238" s="2">
        <v>0.03703664306541348</v>
      </c>
    </row>
    <row r="239" spans="1:3" ht="14.25">
      <c r="A239" s="5">
        <v>2256</v>
      </c>
      <c r="B239" s="6" t="s">
        <v>110</v>
      </c>
      <c r="C239" s="2">
        <v>0.03741911197880434</v>
      </c>
    </row>
    <row r="240" spans="1:3" ht="14.25">
      <c r="A240" s="5">
        <v>1923</v>
      </c>
      <c r="B240" s="6" t="s">
        <v>100</v>
      </c>
      <c r="C240" s="2">
        <v>0.03769777797111464</v>
      </c>
    </row>
    <row r="241" spans="1:3" ht="14.25">
      <c r="A241" s="5">
        <v>2048</v>
      </c>
      <c r="B241" s="6" t="s">
        <v>111</v>
      </c>
      <c r="C241" s="2">
        <v>0.03812180085925424</v>
      </c>
    </row>
    <row r="242" spans="1:3" ht="14.25">
      <c r="A242" s="5">
        <v>2056</v>
      </c>
      <c r="B242" s="6" t="s">
        <v>97</v>
      </c>
      <c r="C242" s="2">
        <v>0.03869464380097773</v>
      </c>
    </row>
    <row r="243" spans="1:3" ht="14.25">
      <c r="A243" s="5">
        <v>2108</v>
      </c>
      <c r="B243" s="6" t="s">
        <v>133</v>
      </c>
      <c r="C243" s="2">
        <v>0.03885199285016705</v>
      </c>
    </row>
    <row r="244" spans="1:3" ht="14.25">
      <c r="A244" s="5">
        <v>2146</v>
      </c>
      <c r="B244" s="6" t="s">
        <v>199</v>
      </c>
      <c r="C244" s="2">
        <v>0.039337528753015806</v>
      </c>
    </row>
    <row r="245" spans="1:3" ht="14.25">
      <c r="A245" s="5">
        <v>2082</v>
      </c>
      <c r="B245" s="6" t="s">
        <v>65</v>
      </c>
      <c r="C245" s="2">
        <v>0.03956015292671459</v>
      </c>
    </row>
    <row r="246" spans="1:3" ht="14.25">
      <c r="A246" s="5">
        <v>1901</v>
      </c>
      <c r="B246" s="6" t="s">
        <v>42</v>
      </c>
      <c r="C246" s="2">
        <v>0.039675160187704686</v>
      </c>
    </row>
    <row r="247" spans="1:3" ht="14.25">
      <c r="A247" s="5">
        <v>2181</v>
      </c>
      <c r="B247" s="6" t="s">
        <v>137</v>
      </c>
      <c r="C247" s="2">
        <v>0.04025592244187292</v>
      </c>
    </row>
    <row r="248" spans="1:3" ht="14.25">
      <c r="A248" s="5">
        <v>2083</v>
      </c>
      <c r="B248" s="6" t="s">
        <v>177</v>
      </c>
      <c r="C248" s="2">
        <v>0.04065003534871081</v>
      </c>
    </row>
    <row r="249" spans="1:3" ht="14.25">
      <c r="A249" s="5">
        <v>2017</v>
      </c>
      <c r="B249" s="6" t="s">
        <v>55</v>
      </c>
      <c r="C249" s="2">
        <v>0.040693870553277785</v>
      </c>
    </row>
    <row r="250" spans="1:3" ht="14.25">
      <c r="A250" s="5">
        <v>2244</v>
      </c>
      <c r="B250" s="6" t="s">
        <v>168</v>
      </c>
      <c r="C250" s="2">
        <v>0.04083501521822368</v>
      </c>
    </row>
    <row r="251" spans="1:3" ht="14.25">
      <c r="A251" s="5">
        <v>2016</v>
      </c>
      <c r="B251" s="6" t="s">
        <v>143</v>
      </c>
      <c r="C251" s="2">
        <v>0.040988458022983704</v>
      </c>
    </row>
    <row r="252" spans="1:3" ht="14.25">
      <c r="A252" s="5">
        <v>2099</v>
      </c>
      <c r="B252" s="6" t="s">
        <v>81</v>
      </c>
      <c r="C252" s="2">
        <v>0.04134710342299093</v>
      </c>
    </row>
    <row r="253" spans="1:3" ht="14.25">
      <c r="A253" s="5">
        <v>2257</v>
      </c>
      <c r="B253" s="6" t="s">
        <v>166</v>
      </c>
      <c r="C253" s="2">
        <v>0.04189465896922803</v>
      </c>
    </row>
    <row r="254" spans="1:3" ht="14.25">
      <c r="A254" s="5">
        <v>2205</v>
      </c>
      <c r="B254" s="6" t="s">
        <v>112</v>
      </c>
      <c r="C254" s="2">
        <v>0.04233412285080776</v>
      </c>
    </row>
    <row r="255" spans="1:3" ht="14.25">
      <c r="A255" s="5">
        <v>2204</v>
      </c>
      <c r="B255" s="6" t="s">
        <v>190</v>
      </c>
      <c r="C255" s="2">
        <v>0.04234967455306658</v>
      </c>
    </row>
    <row r="256" spans="1:3" ht="14.25">
      <c r="A256" s="5">
        <v>2088</v>
      </c>
      <c r="B256" s="6" t="s">
        <v>20</v>
      </c>
      <c r="C256" s="2">
        <v>0.043029751406373835</v>
      </c>
    </row>
    <row r="257" spans="1:3" ht="14.25">
      <c r="A257" s="5">
        <v>2203</v>
      </c>
      <c r="B257" s="6" t="s">
        <v>60</v>
      </c>
      <c r="C257" s="2">
        <v>0.04358340357133707</v>
      </c>
    </row>
    <row r="258" spans="1:3" ht="14.25">
      <c r="A258" s="5">
        <v>2215</v>
      </c>
      <c r="B258" s="6" t="s">
        <v>87</v>
      </c>
      <c r="C258" s="2">
        <v>0.04383576577981828</v>
      </c>
    </row>
    <row r="259" spans="1:3" ht="14.25">
      <c r="A259" s="5">
        <v>2186</v>
      </c>
      <c r="B259" s="6" t="s">
        <v>41</v>
      </c>
      <c r="C259" s="2">
        <v>0.044043355004190675</v>
      </c>
    </row>
    <row r="260" spans="1:3" ht="14.25">
      <c r="A260" s="5">
        <v>2242</v>
      </c>
      <c r="B260" s="6" t="s">
        <v>186</v>
      </c>
      <c r="C260" s="2">
        <v>0.04418112746039675</v>
      </c>
    </row>
    <row r="261" spans="1:3" ht="14.25">
      <c r="A261" s="5">
        <v>2252</v>
      </c>
      <c r="B261" s="6" t="s">
        <v>7</v>
      </c>
      <c r="C261" s="2">
        <v>0.04448255481351379</v>
      </c>
    </row>
    <row r="262" spans="1:3" ht="14.25">
      <c r="A262" s="5">
        <v>2043</v>
      </c>
      <c r="B262" s="6" t="s">
        <v>59</v>
      </c>
      <c r="C262" s="2">
        <v>0.044867820017294564</v>
      </c>
    </row>
    <row r="263" spans="1:3" ht="14.25">
      <c r="A263" s="5">
        <v>2243</v>
      </c>
      <c r="B263" s="6" t="s">
        <v>18</v>
      </c>
      <c r="C263" s="2">
        <v>0.04513295803439224</v>
      </c>
    </row>
    <row r="264" spans="1:3" ht="14.25">
      <c r="A264" s="5">
        <v>2104</v>
      </c>
      <c r="B264" s="6" t="s">
        <v>162</v>
      </c>
      <c r="C264" s="2">
        <v>0.045494637590909014</v>
      </c>
    </row>
    <row r="265" spans="1:3" ht="14.25">
      <c r="A265" s="5">
        <v>2209</v>
      </c>
      <c r="B265" s="6" t="s">
        <v>180</v>
      </c>
      <c r="C265" s="2">
        <v>0.046076138591129905</v>
      </c>
    </row>
    <row r="266" spans="1:3" ht="14.25">
      <c r="A266" s="5">
        <v>1944</v>
      </c>
      <c r="B266" s="6" t="s">
        <v>163</v>
      </c>
      <c r="C266" s="2">
        <v>0.04636269300740333</v>
      </c>
    </row>
    <row r="267" spans="1:3" ht="14.25">
      <c r="A267" s="5">
        <v>2217</v>
      </c>
      <c r="B267" s="6" t="s">
        <v>61</v>
      </c>
      <c r="C267" s="2">
        <v>0.046984226987163986</v>
      </c>
    </row>
    <row r="268" spans="1:3" ht="14.25">
      <c r="A268" s="5">
        <v>2192</v>
      </c>
      <c r="B268" s="6" t="s">
        <v>139</v>
      </c>
      <c r="C268" s="2">
        <v>0.047084381075969434</v>
      </c>
    </row>
    <row r="269" spans="1:3" ht="14.25">
      <c r="A269" s="5">
        <v>1970</v>
      </c>
      <c r="B269" s="6" t="s">
        <v>47</v>
      </c>
      <c r="C269" s="2">
        <v>0.04766027156380831</v>
      </c>
    </row>
    <row r="270" spans="1:3" ht="14.25">
      <c r="A270" s="5">
        <v>2241</v>
      </c>
      <c r="B270" s="6" t="s">
        <v>68</v>
      </c>
      <c r="C270" s="2">
        <v>0.04795241903495503</v>
      </c>
    </row>
    <row r="271" spans="1:3" ht="14.25">
      <c r="A271" s="5">
        <v>2187</v>
      </c>
      <c r="B271" s="6" t="s">
        <v>51</v>
      </c>
      <c r="C271" s="2">
        <v>0.04821954689876674</v>
      </c>
    </row>
    <row r="272" spans="1:3" ht="14.25">
      <c r="A272" s="5">
        <v>1966</v>
      </c>
      <c r="B272" s="6" t="s">
        <v>123</v>
      </c>
      <c r="C272" s="2">
        <v>0.04833368744591895</v>
      </c>
    </row>
    <row r="273" spans="1:3" ht="14.25">
      <c r="A273" s="5">
        <v>1931</v>
      </c>
      <c r="B273" s="6" t="s">
        <v>73</v>
      </c>
      <c r="C273" s="2">
        <v>0.04865562841620834</v>
      </c>
    </row>
    <row r="274" spans="1:3" ht="14.25">
      <c r="A274" s="5">
        <v>2254</v>
      </c>
      <c r="B274" s="6" t="s">
        <v>122</v>
      </c>
      <c r="C274" s="2">
        <v>0.048956851847467946</v>
      </c>
    </row>
    <row r="275" spans="1:3" ht="14.25">
      <c r="A275" s="5">
        <v>2208</v>
      </c>
      <c r="B275" s="6" t="s">
        <v>14</v>
      </c>
      <c r="C275" s="2">
        <v>0.04914076399149456</v>
      </c>
    </row>
    <row r="276" spans="1:3" ht="14.25">
      <c r="A276" s="5">
        <v>2100</v>
      </c>
      <c r="B276" s="6" t="s">
        <v>77</v>
      </c>
      <c r="C276" s="2">
        <v>0.0491415167624317</v>
      </c>
    </row>
    <row r="277" spans="1:3" ht="14.25">
      <c r="A277" s="5">
        <v>2213</v>
      </c>
      <c r="B277" s="6" t="s">
        <v>191</v>
      </c>
      <c r="C277" s="2">
        <v>0.04918244436687347</v>
      </c>
    </row>
    <row r="278" spans="1:3" ht="14.25">
      <c r="A278" s="5">
        <v>2253</v>
      </c>
      <c r="B278" s="6" t="s">
        <v>53</v>
      </c>
      <c r="C278" s="2">
        <v>0.04977131225936769</v>
      </c>
    </row>
    <row r="279" spans="1:3" ht="14.25">
      <c r="A279" s="5">
        <v>1948</v>
      </c>
      <c r="B279" s="6" t="s">
        <v>178</v>
      </c>
      <c r="C279" s="2">
        <v>0.05017959292438918</v>
      </c>
    </row>
    <row r="280" spans="1:3" ht="14.25">
      <c r="A280" s="5">
        <v>2042</v>
      </c>
      <c r="B280" s="6" t="s">
        <v>33</v>
      </c>
      <c r="C280" s="2">
        <v>0.0504570799077931</v>
      </c>
    </row>
    <row r="281" spans="1:3" ht="14.25">
      <c r="A281" s="5">
        <v>1900</v>
      </c>
      <c r="B281" s="6" t="s">
        <v>140</v>
      </c>
      <c r="C281" s="2">
        <v>0.05052531049755779</v>
      </c>
    </row>
    <row r="282" spans="1:3" ht="14.25">
      <c r="A282" s="5">
        <v>2014</v>
      </c>
      <c r="B282" s="6" t="s">
        <v>79</v>
      </c>
      <c r="C282" s="2">
        <v>0.050698248065628254</v>
      </c>
    </row>
    <row r="283" spans="1:3" ht="14.25">
      <c r="A283" s="5">
        <v>2024</v>
      </c>
      <c r="B283" s="6" t="s">
        <v>85</v>
      </c>
      <c r="C283" s="2">
        <v>0.05069972287418581</v>
      </c>
    </row>
    <row r="284" spans="1:3" ht="14.25">
      <c r="A284" s="5">
        <v>2183</v>
      </c>
      <c r="B284" s="6" t="s">
        <v>78</v>
      </c>
      <c r="C284" s="2">
        <v>0.05083145808485702</v>
      </c>
    </row>
    <row r="285" spans="1:3" ht="14.25">
      <c r="A285" s="5">
        <v>4131</v>
      </c>
      <c r="B285" s="6" t="s">
        <v>203</v>
      </c>
      <c r="C285" s="2">
        <v>0.051010660739987564</v>
      </c>
    </row>
    <row r="286" spans="1:3" ht="14.25">
      <c r="A286" s="5">
        <v>2003</v>
      </c>
      <c r="B286" s="6" t="s">
        <v>182</v>
      </c>
      <c r="C286" s="2">
        <v>0.051105819462553666</v>
      </c>
    </row>
    <row r="287" spans="1:3" ht="14.25">
      <c r="A287" s="5">
        <v>2045</v>
      </c>
      <c r="B287" s="6" t="s">
        <v>152</v>
      </c>
      <c r="C287" s="2">
        <v>0.05125588442079907</v>
      </c>
    </row>
    <row r="288" spans="1:3" ht="14.25">
      <c r="A288" s="5">
        <v>2245</v>
      </c>
      <c r="B288" s="6" t="s">
        <v>71</v>
      </c>
      <c r="C288" s="2">
        <v>0.0512956147687868</v>
      </c>
    </row>
    <row r="289" spans="1:3" ht="14.25">
      <c r="A289" s="5">
        <v>2096</v>
      </c>
      <c r="B289" s="6" t="s">
        <v>171</v>
      </c>
      <c r="C289" s="2">
        <v>0.05189657843848996</v>
      </c>
    </row>
    <row r="290" spans="1:3" ht="14.25">
      <c r="A290" s="5">
        <v>1934</v>
      </c>
      <c r="B290" s="6" t="s">
        <v>90</v>
      </c>
      <c r="C290" s="2">
        <v>0.05200898078875466</v>
      </c>
    </row>
    <row r="291" spans="1:3" ht="14.25">
      <c r="A291" s="5">
        <v>2190</v>
      </c>
      <c r="B291" s="6" t="s">
        <v>50</v>
      </c>
      <c r="C291" s="2">
        <v>0.05212706222214463</v>
      </c>
    </row>
    <row r="292" spans="1:3" ht="14.25">
      <c r="A292" s="5">
        <v>2139</v>
      </c>
      <c r="B292" s="6" t="s">
        <v>29</v>
      </c>
      <c r="C292" s="2">
        <v>0.052802409815246754</v>
      </c>
    </row>
    <row r="293" spans="1:3" ht="14.25">
      <c r="A293" s="5">
        <v>1972</v>
      </c>
      <c r="B293" s="6" t="s">
        <v>31</v>
      </c>
      <c r="C293" s="2">
        <v>0.05295189024042958</v>
      </c>
    </row>
    <row r="294" spans="1:3" ht="14.25">
      <c r="A294" s="5">
        <v>2201</v>
      </c>
      <c r="B294" s="6" t="s">
        <v>82</v>
      </c>
      <c r="C294" s="2">
        <v>0.05307269458220126</v>
      </c>
    </row>
    <row r="295" spans="1:3" ht="14.25">
      <c r="A295" s="5">
        <v>1978</v>
      </c>
      <c r="B295" s="6" t="s">
        <v>170</v>
      </c>
      <c r="C295" s="2">
        <v>0.05313367567947193</v>
      </c>
    </row>
    <row r="296" spans="1:3" ht="14.25">
      <c r="A296" s="5">
        <v>1974</v>
      </c>
      <c r="B296" s="6" t="s">
        <v>23</v>
      </c>
      <c r="C296" s="2">
        <v>0.053718486197952144</v>
      </c>
    </row>
    <row r="297" spans="1:3" ht="14.25">
      <c r="A297" s="5">
        <v>1976</v>
      </c>
      <c r="B297" s="6" t="s">
        <v>19</v>
      </c>
      <c r="C297" s="2">
        <v>0.05415041549230031</v>
      </c>
    </row>
    <row r="298" spans="1:3" ht="14.25">
      <c r="A298" s="5">
        <v>1977</v>
      </c>
      <c r="B298" s="6" t="s">
        <v>154</v>
      </c>
      <c r="C298" s="2">
        <v>0.05416879922270236</v>
      </c>
    </row>
    <row r="299" spans="1:3" ht="14.25">
      <c r="A299" s="5">
        <v>2009</v>
      </c>
      <c r="B299" s="6" t="s">
        <v>151</v>
      </c>
      <c r="C299" s="2">
        <v>0.05475235704856392</v>
      </c>
    </row>
    <row r="300" spans="1:3" ht="14.25">
      <c r="A300" s="5">
        <v>2084</v>
      </c>
      <c r="B300" s="6" t="s">
        <v>67</v>
      </c>
      <c r="C300" s="2">
        <v>0.055098302026984125</v>
      </c>
    </row>
    <row r="301" spans="1:3" ht="14.25">
      <c r="A301" s="5">
        <v>2191</v>
      </c>
      <c r="B301" s="6" t="s">
        <v>34</v>
      </c>
      <c r="C301" s="2">
        <v>0.05558569215256516</v>
      </c>
    </row>
    <row r="302" spans="1:3" ht="14.25">
      <c r="A302" s="5">
        <v>2047</v>
      </c>
      <c r="B302" s="6" t="s">
        <v>145</v>
      </c>
      <c r="C302" s="2">
        <v>0.05564382200988335</v>
      </c>
    </row>
    <row r="303" spans="1:3" ht="14.25">
      <c r="A303" s="5">
        <v>2039</v>
      </c>
      <c r="B303" s="6" t="s">
        <v>141</v>
      </c>
      <c r="C303" s="2">
        <v>0.05593937812795273</v>
      </c>
    </row>
    <row r="304" spans="1:3" ht="14.25">
      <c r="A304" s="5">
        <v>1990</v>
      </c>
      <c r="B304" s="6" t="s">
        <v>131</v>
      </c>
      <c r="C304" s="2">
        <v>0.05670192469068529</v>
      </c>
    </row>
    <row r="305" spans="1:3" ht="14.25">
      <c r="A305" s="5">
        <v>2057</v>
      </c>
      <c r="B305" s="6" t="s">
        <v>96</v>
      </c>
      <c r="C305" s="2">
        <v>0.05675016464309468</v>
      </c>
    </row>
    <row r="306" spans="1:3" ht="14.25">
      <c r="A306" s="5">
        <v>1899</v>
      </c>
      <c r="B306" s="6" t="s">
        <v>6</v>
      </c>
      <c r="C306" s="2">
        <v>0.057131640011475644</v>
      </c>
    </row>
    <row r="307" spans="1:3" ht="14.25">
      <c r="A307" s="5">
        <v>1922</v>
      </c>
      <c r="B307" s="6" t="s">
        <v>196</v>
      </c>
      <c r="C307" s="2">
        <v>0.057193559537729435</v>
      </c>
    </row>
    <row r="308" spans="1:3" ht="14.25">
      <c r="A308" s="5">
        <v>2193</v>
      </c>
      <c r="B308" s="6" t="s">
        <v>66</v>
      </c>
      <c r="C308" s="2">
        <v>0.05750553794475772</v>
      </c>
    </row>
    <row r="309" spans="1:3" ht="14.25">
      <c r="A309" s="5">
        <v>2001</v>
      </c>
      <c r="B309" s="6" t="s">
        <v>155</v>
      </c>
      <c r="C309" s="2">
        <v>0.05814160593676205</v>
      </c>
    </row>
    <row r="310" spans="1:3" ht="14.25">
      <c r="A310" s="5">
        <v>2141</v>
      </c>
      <c r="B310" s="6" t="s">
        <v>127</v>
      </c>
      <c r="C310" s="2">
        <v>0.05853800805457332</v>
      </c>
    </row>
    <row r="311" spans="1:3" ht="14.25">
      <c r="A311" s="5">
        <v>2015</v>
      </c>
      <c r="B311" s="6" t="s">
        <v>44</v>
      </c>
      <c r="C311" s="2">
        <v>0.059213309304722135</v>
      </c>
    </row>
    <row r="312" spans="1:3" ht="14.25">
      <c r="A312" s="5">
        <v>2011</v>
      </c>
      <c r="B312" s="6" t="s">
        <v>54</v>
      </c>
      <c r="C312" s="2">
        <v>0.059783160005775854</v>
      </c>
    </row>
    <row r="313" spans="1:3" ht="14.25">
      <c r="A313" s="5">
        <v>2202</v>
      </c>
      <c r="B313" s="6" t="s">
        <v>142</v>
      </c>
      <c r="C313" s="2">
        <v>0.06004629315704044</v>
      </c>
    </row>
    <row r="314" spans="1:3" ht="14.25">
      <c r="A314" s="5">
        <v>2138</v>
      </c>
      <c r="B314" s="6" t="s">
        <v>169</v>
      </c>
      <c r="C314" s="2">
        <v>0.06016104541383554</v>
      </c>
    </row>
    <row r="315" spans="1:3" ht="14.25">
      <c r="A315" s="5">
        <v>1991</v>
      </c>
      <c r="B315" s="6" t="s">
        <v>160</v>
      </c>
      <c r="C315" s="2">
        <v>0.06029167842575415</v>
      </c>
    </row>
    <row r="316" spans="1:3" ht="14.25">
      <c r="A316" s="5">
        <v>2059</v>
      </c>
      <c r="B316" s="6" t="s">
        <v>101</v>
      </c>
      <c r="C316" s="2">
        <v>0.06030266095904347</v>
      </c>
    </row>
    <row r="317" spans="1:3" ht="14.25">
      <c r="A317" s="5">
        <v>2052</v>
      </c>
      <c r="B317" s="6" t="s">
        <v>22</v>
      </c>
      <c r="C317" s="2">
        <v>0.06081711455958564</v>
      </c>
    </row>
    <row r="318" spans="1:3" ht="14.25">
      <c r="A318" s="5">
        <v>2198</v>
      </c>
      <c r="B318" s="6" t="s">
        <v>120</v>
      </c>
      <c r="C318" s="2">
        <v>0.06098212611061037</v>
      </c>
    </row>
    <row r="319" spans="1:3" ht="14.25">
      <c r="A319" s="5">
        <v>2248</v>
      </c>
      <c r="B319" s="6" t="s">
        <v>69</v>
      </c>
      <c r="C319" s="2">
        <v>0.061520525038857105</v>
      </c>
    </row>
    <row r="320" spans="1:3" ht="14.25">
      <c r="A320" s="5">
        <v>2197</v>
      </c>
      <c r="B320" s="6" t="s">
        <v>187</v>
      </c>
      <c r="C320" s="2">
        <v>0.061798516548555324</v>
      </c>
    </row>
    <row r="321" spans="1:3" ht="14.25">
      <c r="A321" s="5">
        <v>2182</v>
      </c>
      <c r="B321" s="6" t="s">
        <v>156</v>
      </c>
      <c r="C321" s="2">
        <v>0.061822152958889515</v>
      </c>
    </row>
    <row r="322" spans="1:3" ht="14.25">
      <c r="A322" s="5">
        <v>2111</v>
      </c>
      <c r="B322" s="6" t="s">
        <v>8</v>
      </c>
      <c r="C322" s="2">
        <v>0.06212621978061345</v>
      </c>
    </row>
    <row r="323" spans="1:3" ht="14.25">
      <c r="A323" s="5">
        <v>1930</v>
      </c>
      <c r="B323" s="6" t="s">
        <v>64</v>
      </c>
      <c r="C323" s="2">
        <v>0.06267064577248815</v>
      </c>
    </row>
    <row r="324" spans="1:3" ht="14.25">
      <c r="A324" s="5">
        <v>2185</v>
      </c>
      <c r="B324" s="6" t="s">
        <v>30</v>
      </c>
      <c r="C324" s="2">
        <v>0.06273957277592677</v>
      </c>
    </row>
    <row r="325" spans="1:3" ht="14.25">
      <c r="A325" s="5">
        <v>1895</v>
      </c>
      <c r="B325" s="6" t="s">
        <v>86</v>
      </c>
      <c r="C325" s="2">
        <v>0.0627921654630485</v>
      </c>
    </row>
    <row r="326" spans="1:3" ht="14.25">
      <c r="A326" s="5">
        <v>1935</v>
      </c>
      <c r="B326" s="6" t="s">
        <v>165</v>
      </c>
      <c r="C326" s="2">
        <v>0.06289328220517117</v>
      </c>
    </row>
    <row r="327" spans="1:3" ht="14.25">
      <c r="A327" s="5">
        <v>1965</v>
      </c>
      <c r="B327" s="6" t="s">
        <v>39</v>
      </c>
      <c r="C327" s="2">
        <v>0.06303651365369496</v>
      </c>
    </row>
    <row r="328" spans="1:3" ht="14.25">
      <c r="A328" s="5">
        <v>1928</v>
      </c>
      <c r="B328" s="6" t="s">
        <v>134</v>
      </c>
      <c r="C328" s="2">
        <v>0.06340271366757837</v>
      </c>
    </row>
    <row r="329" spans="1:3" ht="14.25">
      <c r="A329" s="5">
        <v>2097</v>
      </c>
      <c r="B329" s="6" t="s">
        <v>103</v>
      </c>
      <c r="C329" s="2">
        <v>0.06379411609813117</v>
      </c>
    </row>
    <row r="330" spans="1:3" ht="14.25">
      <c r="A330" s="5">
        <v>2093</v>
      </c>
      <c r="B330" s="6" t="s">
        <v>132</v>
      </c>
      <c r="C330" s="2">
        <v>0.06433928712705297</v>
      </c>
    </row>
    <row r="331" spans="1:3" ht="14.25">
      <c r="A331" s="5">
        <v>1996</v>
      </c>
      <c r="B331" s="6" t="s">
        <v>125</v>
      </c>
      <c r="C331" s="2">
        <v>0.0645818604284097</v>
      </c>
    </row>
    <row r="332" spans="1:3" ht="14.25">
      <c r="A332" s="5">
        <v>2207</v>
      </c>
      <c r="B332" s="6" t="s">
        <v>138</v>
      </c>
      <c r="C332" s="2">
        <v>0.0647560538196564</v>
      </c>
    </row>
    <row r="333" spans="1:3" ht="14.25">
      <c r="A333" s="5">
        <v>2053</v>
      </c>
      <c r="B333" s="6" t="s">
        <v>88</v>
      </c>
      <c r="C333" s="2">
        <v>0.06495192385451531</v>
      </c>
    </row>
    <row r="334" spans="1:3" ht="14.25">
      <c r="A334" s="5">
        <v>2046</v>
      </c>
      <c r="B334" s="6" t="s">
        <v>26</v>
      </c>
      <c r="C334" s="2">
        <v>0.06572177257826822</v>
      </c>
    </row>
    <row r="335" spans="1:3" ht="14.25">
      <c r="A335" s="5">
        <v>1964</v>
      </c>
      <c r="B335" s="6" t="s">
        <v>40</v>
      </c>
      <c r="C335" s="2">
        <v>0.06582544968912021</v>
      </c>
    </row>
    <row r="336" spans="1:3" ht="14.25">
      <c r="A336" s="5">
        <v>2137</v>
      </c>
      <c r="B336" s="6" t="s">
        <v>72</v>
      </c>
      <c r="C336" s="2">
        <v>0.0665021581822075</v>
      </c>
    </row>
    <row r="337" spans="1:3" ht="14.25">
      <c r="A337" s="5">
        <v>2086</v>
      </c>
      <c r="B337" s="6" t="s">
        <v>46</v>
      </c>
      <c r="C337" s="2">
        <v>0.06656309315089631</v>
      </c>
    </row>
    <row r="338" spans="1:3" ht="14.25">
      <c r="A338" s="5">
        <v>2240</v>
      </c>
      <c r="B338" s="6" t="s">
        <v>17</v>
      </c>
      <c r="C338" s="2">
        <v>0.06683925248711026</v>
      </c>
    </row>
    <row r="339" spans="1:3" ht="14.25">
      <c r="A339" s="5">
        <v>1929</v>
      </c>
      <c r="B339" s="6" t="s">
        <v>28</v>
      </c>
      <c r="C339" s="2">
        <v>0.06713105968273841</v>
      </c>
    </row>
    <row r="340" spans="1:3" ht="14.25">
      <c r="A340" s="5">
        <v>2116</v>
      </c>
      <c r="B340" s="6" t="s">
        <v>192</v>
      </c>
      <c r="C340" s="2">
        <v>0.06731706460295835</v>
      </c>
    </row>
    <row r="341" spans="1:3" ht="14.25">
      <c r="A341" s="5">
        <v>2140</v>
      </c>
      <c r="B341" s="6" t="s">
        <v>89</v>
      </c>
      <c r="C341" s="2">
        <v>0.06735692344978206</v>
      </c>
    </row>
    <row r="342" spans="1:3" ht="14.25">
      <c r="A342" s="5">
        <v>2102</v>
      </c>
      <c r="B342" s="6" t="s">
        <v>183</v>
      </c>
      <c r="C342" s="2">
        <v>0.06743201880699519</v>
      </c>
    </row>
    <row r="343" spans="1:3" ht="14.25">
      <c r="A343" s="5">
        <v>1992</v>
      </c>
      <c r="B343" s="6" t="s">
        <v>75</v>
      </c>
      <c r="C343" s="2">
        <v>0.06859080738944806</v>
      </c>
    </row>
    <row r="344" spans="1:3" ht="14.25">
      <c r="A344" s="5">
        <v>2060</v>
      </c>
      <c r="B344" s="6" t="s">
        <v>136</v>
      </c>
      <c r="C344" s="2">
        <v>0.06918862898030827</v>
      </c>
    </row>
    <row r="345" spans="1:3" ht="14.25">
      <c r="A345" s="5">
        <v>2199</v>
      </c>
      <c r="B345" s="6" t="s">
        <v>121</v>
      </c>
      <c r="C345" s="2">
        <v>0.07122006041023345</v>
      </c>
    </row>
    <row r="346" spans="1:3" ht="14.25">
      <c r="A346" s="5">
        <v>2262</v>
      </c>
      <c r="B346" s="6" t="s">
        <v>98</v>
      </c>
      <c r="C346" s="2">
        <v>0.07149814450062629</v>
      </c>
    </row>
    <row r="347" spans="1:3" ht="14.25">
      <c r="A347" s="5">
        <v>2214</v>
      </c>
      <c r="B347" s="6" t="s">
        <v>128</v>
      </c>
      <c r="C347" s="2">
        <v>0.07156000918419596</v>
      </c>
    </row>
    <row r="348" spans="1:3" ht="14.25">
      <c r="A348" s="5">
        <v>1993</v>
      </c>
      <c r="B348" s="6" t="s">
        <v>52</v>
      </c>
      <c r="C348" s="2">
        <v>0.07174710054563319</v>
      </c>
    </row>
    <row r="349" spans="1:3" ht="14.25">
      <c r="A349" s="5">
        <v>2091</v>
      </c>
      <c r="B349" s="6" t="s">
        <v>94</v>
      </c>
      <c r="C349" s="2">
        <v>0.0723305349781019</v>
      </c>
    </row>
    <row r="350" spans="1:3" ht="14.25">
      <c r="A350" s="5">
        <v>2239</v>
      </c>
      <c r="B350" s="6" t="s">
        <v>84</v>
      </c>
      <c r="C350" s="2">
        <v>0.07326304467940427</v>
      </c>
    </row>
    <row r="351" spans="1:3" ht="14.25">
      <c r="A351" s="5">
        <v>1898</v>
      </c>
      <c r="B351" s="6" t="s">
        <v>115</v>
      </c>
      <c r="C351" s="2">
        <v>0.07330067678929764</v>
      </c>
    </row>
    <row r="352" spans="1:3" ht="14.25">
      <c r="A352" s="5">
        <v>2087</v>
      </c>
      <c r="B352" s="6" t="s">
        <v>173</v>
      </c>
      <c r="C352" s="2">
        <v>0.07407292588893813</v>
      </c>
    </row>
    <row r="353" spans="1:3" ht="14.25">
      <c r="A353" s="5">
        <v>1997</v>
      </c>
      <c r="B353" s="6" t="s">
        <v>201</v>
      </c>
      <c r="C353" s="2">
        <v>0.0745159777374854</v>
      </c>
    </row>
    <row r="354" spans="1:3" ht="14.25">
      <c r="A354" s="5">
        <v>2251</v>
      </c>
      <c r="B354" s="6" t="s">
        <v>200</v>
      </c>
      <c r="C354" s="2">
        <v>0.07458933048593652</v>
      </c>
    </row>
    <row r="355" spans="1:3" ht="14.25">
      <c r="A355" s="5">
        <v>1927</v>
      </c>
      <c r="B355" s="6" t="s">
        <v>37</v>
      </c>
      <c r="C355" s="2">
        <v>0.07522363021287601</v>
      </c>
    </row>
    <row r="356" spans="1:3" ht="14.25">
      <c r="A356" s="5">
        <v>2085</v>
      </c>
      <c r="B356" s="6" t="s">
        <v>107</v>
      </c>
      <c r="C356" s="2">
        <v>0.07569058060555586</v>
      </c>
    </row>
    <row r="357" spans="1:3" ht="14.25">
      <c r="A357" s="5">
        <v>1999</v>
      </c>
      <c r="B357" s="6" t="s">
        <v>157</v>
      </c>
      <c r="C357" s="2">
        <v>0.07583599611414672</v>
      </c>
    </row>
    <row r="358" spans="1:3" ht="14.25">
      <c r="A358" s="5">
        <v>1933</v>
      </c>
      <c r="B358" s="6" t="s">
        <v>13</v>
      </c>
      <c r="C358" s="2">
        <v>0.07607675119709888</v>
      </c>
    </row>
    <row r="359" spans="1:3" ht="14.25">
      <c r="A359" s="5">
        <v>2002</v>
      </c>
      <c r="B359" s="6" t="s">
        <v>198</v>
      </c>
      <c r="C359" s="2">
        <v>0.07622212295463761</v>
      </c>
    </row>
    <row r="360" spans="1:3" ht="14.25">
      <c r="A360" s="5">
        <v>1936</v>
      </c>
      <c r="B360" s="6" t="s">
        <v>195</v>
      </c>
      <c r="C360" s="2">
        <v>0.0770781156889445</v>
      </c>
    </row>
    <row r="361" spans="1:3" ht="14.25">
      <c r="A361" s="5">
        <v>1994</v>
      </c>
      <c r="B361" s="6" t="s">
        <v>174</v>
      </c>
      <c r="C361" s="2">
        <v>0.07726617043510205</v>
      </c>
    </row>
    <row r="362" spans="1:3" ht="14.25">
      <c r="A362" s="5">
        <v>2081</v>
      </c>
      <c r="B362" s="6" t="s">
        <v>146</v>
      </c>
      <c r="C362" s="2">
        <v>0.07766652271403332</v>
      </c>
    </row>
    <row r="363" spans="1:3" ht="14.25">
      <c r="A363" s="5">
        <v>2006</v>
      </c>
      <c r="B363" s="6" t="s">
        <v>38</v>
      </c>
      <c r="C363" s="2">
        <v>0.07782620658567449</v>
      </c>
    </row>
    <row r="364" spans="1:3" ht="14.25">
      <c r="A364" s="5">
        <v>2105</v>
      </c>
      <c r="B364" s="6" t="s">
        <v>32</v>
      </c>
      <c r="C364" s="2">
        <v>0.07841914601947982</v>
      </c>
    </row>
    <row r="365" spans="1:3" ht="14.25">
      <c r="A365" s="5">
        <v>2255</v>
      </c>
      <c r="B365" s="6" t="s">
        <v>197</v>
      </c>
      <c r="C365" s="2">
        <v>0.0792890496536659</v>
      </c>
    </row>
    <row r="366" spans="1:3" ht="14.25">
      <c r="A366" s="5">
        <v>1926</v>
      </c>
      <c r="B366" s="6" t="s">
        <v>135</v>
      </c>
      <c r="C366" s="2">
        <v>0.0809004206357618</v>
      </c>
    </row>
    <row r="367" spans="1:3" ht="14.25">
      <c r="A367" s="5">
        <v>1924</v>
      </c>
      <c r="B367" s="6" t="s">
        <v>124</v>
      </c>
      <c r="C367" s="2">
        <v>0.08147039324685888</v>
      </c>
    </row>
    <row r="368" spans="1:3" ht="14.25">
      <c r="A368" s="5">
        <v>1925</v>
      </c>
      <c r="B368" s="6" t="s">
        <v>114</v>
      </c>
      <c r="C368" s="2">
        <v>0.0833440516934487</v>
      </c>
    </row>
    <row r="369" spans="1:3" ht="14.25">
      <c r="A369" s="5">
        <v>2229</v>
      </c>
      <c r="B369" s="6" t="s">
        <v>58</v>
      </c>
      <c r="C369" s="2">
        <v>0.08425938545484696</v>
      </c>
    </row>
    <row r="370" spans="1:3" ht="14.25">
      <c r="A370" s="5">
        <v>1969</v>
      </c>
      <c r="B370" s="6" t="s">
        <v>16</v>
      </c>
      <c r="C370" s="2">
        <v>0.08427075204479041</v>
      </c>
    </row>
    <row r="371" spans="1:3" ht="14.25">
      <c r="A371" s="5">
        <v>2107</v>
      </c>
      <c r="B371" s="6" t="s">
        <v>92</v>
      </c>
      <c r="C371" s="2">
        <v>0.08431996644358497</v>
      </c>
    </row>
    <row r="372" spans="1:3" ht="14.25">
      <c r="A372" s="5">
        <v>2090</v>
      </c>
      <c r="B372" s="6" t="s">
        <v>109</v>
      </c>
      <c r="C372" s="2">
        <v>0.08448814071466638</v>
      </c>
    </row>
    <row r="373" spans="1:3" ht="14.25">
      <c r="A373" s="5">
        <v>2220</v>
      </c>
      <c r="B373" s="6" t="s">
        <v>194</v>
      </c>
      <c r="C373" s="2">
        <v>0.08517362349231304</v>
      </c>
    </row>
    <row r="374" spans="1:3" ht="14.25">
      <c r="A374" s="5">
        <v>2094</v>
      </c>
      <c r="B374" s="6" t="s">
        <v>108</v>
      </c>
      <c r="C374" s="2">
        <v>0.08553302177237543</v>
      </c>
    </row>
    <row r="375" spans="1:3" ht="14.25">
      <c r="A375" s="5">
        <v>2113</v>
      </c>
      <c r="B375" s="6" t="s">
        <v>5</v>
      </c>
      <c r="C375" s="2">
        <v>0.08597382796387489</v>
      </c>
    </row>
    <row r="376" spans="1:3" ht="14.25">
      <c r="A376" s="5">
        <v>2055</v>
      </c>
      <c r="B376" s="6" t="s">
        <v>185</v>
      </c>
      <c r="C376" s="2">
        <v>0.08641492682577478</v>
      </c>
    </row>
    <row r="377" spans="1:3" ht="14.25">
      <c r="A377" s="5">
        <v>2221</v>
      </c>
      <c r="B377" s="6" t="s">
        <v>63</v>
      </c>
      <c r="C377" s="2">
        <v>0.0903678414346105</v>
      </c>
    </row>
    <row r="378" spans="1:3" ht="14.25">
      <c r="A378" s="5">
        <v>2144</v>
      </c>
      <c r="B378" s="6" t="s">
        <v>179</v>
      </c>
      <c r="C378" s="2">
        <v>0.09037567299195812</v>
      </c>
    </row>
    <row r="379" spans="1:3" ht="14.25">
      <c r="A379" s="5">
        <v>2000</v>
      </c>
      <c r="B379" s="6" t="s">
        <v>74</v>
      </c>
      <c r="C379" s="2">
        <v>0.09130496616420297</v>
      </c>
    </row>
    <row r="380" spans="1:3" ht="14.25">
      <c r="A380" s="5">
        <v>2044</v>
      </c>
      <c r="B380" s="6" t="s">
        <v>159</v>
      </c>
      <c r="C380" s="2">
        <v>0.09275864350276261</v>
      </c>
    </row>
    <row r="381" spans="1:3" ht="14.25">
      <c r="A381" s="5">
        <v>1946</v>
      </c>
      <c r="B381" s="6" t="s">
        <v>153</v>
      </c>
      <c r="C381" s="2">
        <v>0.09302572651894987</v>
      </c>
    </row>
    <row r="382" spans="1:3" ht="14.25">
      <c r="A382" s="5">
        <v>2225</v>
      </c>
      <c r="B382" s="6" t="s">
        <v>175</v>
      </c>
      <c r="C382" s="2">
        <v>0.09726937284680859</v>
      </c>
    </row>
    <row r="383" spans="1:3" ht="14.25">
      <c r="A383" s="5">
        <v>1995</v>
      </c>
      <c r="B383" s="6" t="s">
        <v>27</v>
      </c>
      <c r="C383" s="2">
        <v>0.1001152976121417</v>
      </c>
    </row>
    <row r="384" spans="1:3" ht="14.25">
      <c r="A384" s="5">
        <v>1947</v>
      </c>
      <c r="B384" s="6" t="s">
        <v>193</v>
      </c>
      <c r="C384" s="2">
        <v>0.10099757742840425</v>
      </c>
    </row>
    <row r="385" spans="1:3" ht="14.25">
      <c r="A385" s="5">
        <v>1968</v>
      </c>
      <c r="B385" s="6" t="s">
        <v>119</v>
      </c>
      <c r="C385" s="2">
        <v>0.10148775817528453</v>
      </c>
    </row>
    <row r="386" spans="1:3" ht="14.25">
      <c r="A386" s="5">
        <v>2089</v>
      </c>
      <c r="B386" s="6" t="s">
        <v>48</v>
      </c>
      <c r="C386" s="2">
        <v>0.10442321003758441</v>
      </c>
    </row>
    <row r="387" spans="1:3" ht="14.25">
      <c r="A387" s="5">
        <v>2061</v>
      </c>
      <c r="B387" s="6" t="s">
        <v>126</v>
      </c>
      <c r="C387" s="2">
        <v>0.10556204489118605</v>
      </c>
    </row>
    <row r="388" spans="1:3" ht="14.25">
      <c r="A388" s="5">
        <v>2219</v>
      </c>
      <c r="B388" s="6" t="s">
        <v>93</v>
      </c>
      <c r="C388" s="2">
        <v>0.10583434523977989</v>
      </c>
    </row>
    <row r="389" spans="1:3" ht="14.25">
      <c r="A389" s="5">
        <v>2092</v>
      </c>
      <c r="B389" s="6" t="s">
        <v>105</v>
      </c>
      <c r="C389" s="2">
        <v>0.10808366122305021</v>
      </c>
    </row>
    <row r="390" spans="1:3" ht="14.25">
      <c r="A390" s="5">
        <v>1973</v>
      </c>
      <c r="B390" s="6" t="s">
        <v>148</v>
      </c>
      <c r="C390" s="2">
        <v>0.10812425409400445</v>
      </c>
    </row>
    <row r="391" spans="1:3" ht="14.25">
      <c r="A391" s="5">
        <v>1945</v>
      </c>
      <c r="B391" s="6" t="s">
        <v>36</v>
      </c>
      <c r="C391" s="2">
        <v>0.11024949807613382</v>
      </c>
    </row>
    <row r="392" spans="1:3" ht="14.25">
      <c r="A392" s="5">
        <v>2008</v>
      </c>
      <c r="B392" s="6" t="s">
        <v>91</v>
      </c>
      <c r="C392" s="2">
        <v>0.11080080544900221</v>
      </c>
    </row>
    <row r="393" spans="1:3" ht="14.25">
      <c r="A393" s="5">
        <v>2010</v>
      </c>
      <c r="B393" s="6" t="s">
        <v>116</v>
      </c>
      <c r="C393" s="2">
        <v>0.11259630611070612</v>
      </c>
    </row>
    <row r="394" spans="1:3" ht="14.25">
      <c r="A394" s="5">
        <v>2095</v>
      </c>
      <c r="B394" s="6" t="s">
        <v>21</v>
      </c>
      <c r="C394" s="2">
        <v>0.11425072568188686</v>
      </c>
    </row>
    <row r="395" spans="1:3" ht="14.25">
      <c r="A395" s="5">
        <v>1998</v>
      </c>
      <c r="B395" s="6" t="s">
        <v>62</v>
      </c>
      <c r="C395" s="2">
        <v>0.118289286781227</v>
      </c>
    </row>
    <row r="396" spans="1:3" ht="14.25">
      <c r="A396" s="5">
        <v>1897</v>
      </c>
      <c r="B396" s="6" t="s">
        <v>144</v>
      </c>
      <c r="C396" s="2">
        <v>0.11883123385682952</v>
      </c>
    </row>
    <row r="397" spans="1:3" ht="14.25">
      <c r="A397" s="5">
        <v>3997</v>
      </c>
      <c r="B397" s="6" t="s">
        <v>202</v>
      </c>
      <c r="C397" s="2">
        <v>0.12188932642280309</v>
      </c>
    </row>
    <row r="398" spans="1:3" ht="14.25">
      <c r="A398" s="5">
        <v>2247</v>
      </c>
      <c r="B398" s="6" t="s">
        <v>176</v>
      </c>
      <c r="C398" s="2">
        <v>0.1309244222660691</v>
      </c>
    </row>
    <row r="399" spans="1:3" ht="14.25">
      <c r="A399" s="5">
        <v>2022</v>
      </c>
      <c r="B399" s="6" t="s">
        <v>172</v>
      </c>
      <c r="C399" s="2">
        <v>0.13291514784029218</v>
      </c>
    </row>
    <row r="400" spans="1:3" ht="14.25">
      <c r="A400" s="5">
        <v>2114</v>
      </c>
      <c r="B400" s="6" t="s">
        <v>80</v>
      </c>
      <c r="C400" s="2">
        <v>0.13295660517142727</v>
      </c>
    </row>
    <row r="401" spans="1:3" ht="14.25">
      <c r="A401" s="5">
        <v>2195</v>
      </c>
      <c r="B401" s="6" t="s">
        <v>167</v>
      </c>
      <c r="C401" s="2">
        <v>0.14420322750833175</v>
      </c>
    </row>
    <row r="402" spans="1:3" ht="14.25">
      <c r="A402" s="5">
        <v>2249</v>
      </c>
      <c r="B402" s="6" t="s">
        <v>113</v>
      </c>
      <c r="C402" s="2">
        <v>0.14792925634384307</v>
      </c>
    </row>
    <row r="403" spans="1:3" ht="14.25">
      <c r="A403" s="5">
        <v>2062</v>
      </c>
      <c r="B403" s="6" t="s">
        <v>147</v>
      </c>
      <c r="C403" s="2">
        <v>0.15230706053051402</v>
      </c>
    </row>
    <row r="404" spans="1:3" ht="14.25">
      <c r="A404" s="5">
        <v>1896</v>
      </c>
      <c r="B404" s="6" t="s">
        <v>25</v>
      </c>
      <c r="C404" s="2">
        <v>0.1593513143897449</v>
      </c>
    </row>
    <row r="405" spans="1:3" ht="14.25">
      <c r="A405" s="5">
        <v>2063</v>
      </c>
      <c r="B405" s="6" t="s">
        <v>4</v>
      </c>
      <c r="C405" s="2">
        <v>0.1681825944461899</v>
      </c>
    </row>
    <row r="406" spans="1:3" ht="14.25">
      <c r="A406" s="5">
        <v>2012</v>
      </c>
      <c r="B406" s="6" t="s">
        <v>104</v>
      </c>
      <c r="C406" s="2">
        <v>0.1682671610562756</v>
      </c>
    </row>
    <row r="407" spans="1:3" ht="14.25">
      <c r="A407" s="5">
        <v>2051</v>
      </c>
      <c r="B407" s="6" t="s">
        <v>12</v>
      </c>
      <c r="C407" s="2">
        <v>0.17110701309799428</v>
      </c>
    </row>
    <row r="408" spans="1:3" ht="14.25">
      <c r="A408" s="5">
        <v>2112</v>
      </c>
      <c r="B408" s="6" t="s">
        <v>106</v>
      </c>
      <c r="C408" s="2">
        <v>0.20767320743412185</v>
      </c>
    </row>
    <row r="409" spans="1:3" ht="14.25">
      <c r="A409" s="5">
        <v>2109</v>
      </c>
      <c r="B409" s="6" t="s">
        <v>95</v>
      </c>
      <c r="C409" s="2">
        <v>0.22163161655502328</v>
      </c>
    </row>
    <row r="410" spans="1:3" ht="14.25">
      <c r="A410" s="5">
        <v>2023</v>
      </c>
      <c r="B410" s="6" t="s">
        <v>45</v>
      </c>
      <c r="C410" s="2">
        <v>0.2471877878296421</v>
      </c>
    </row>
    <row r="411" spans="1:3" ht="14.25">
      <c r="A411" s="5">
        <v>2115</v>
      </c>
      <c r="B411" s="6" t="s">
        <v>10</v>
      </c>
      <c r="C411" s="2">
        <v>0.35410290670975947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reederb</dc:creator>
  <cp:keywords/>
  <dc:description/>
  <cp:lastModifiedBy>PARKS Stephanie</cp:lastModifiedBy>
  <cp:lastPrinted>2013-12-13T00:05:01Z</cp:lastPrinted>
  <dcterms:created xsi:type="dcterms:W3CDTF">2013-12-12T22:33:13Z</dcterms:created>
  <dcterms:modified xsi:type="dcterms:W3CDTF">2014-01-21T16:06:44Z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riori">
    <vt:lpwstr/>
  </property>
  <property fmtid="{D5CDD505-2E9C-101B-9397-08002B2CF9AE}" pid="4" name="display_urn:schemas-microsoft-com:office:office#Edit">
    <vt:lpwstr>Blake Whitson</vt:lpwstr>
  </property>
  <property fmtid="{D5CDD505-2E9C-101B-9397-08002B2CF9AE}" pid="5" name="display_urn:schemas-microsoft-com:office:office#Auth">
    <vt:lpwstr>Blake Whitson</vt:lpwstr>
  </property>
</Properties>
</file>