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ckisimo\Downloads\"/>
    </mc:Choice>
  </mc:AlternateContent>
  <xr:revisionPtr revIDLastSave="0" documentId="8_{5BC78238-D73D-41DB-A6BF-6EC351059C9D}" xr6:coauthVersionLast="47" xr6:coauthVersionMax="47" xr10:uidLastSave="{00000000-0000-0000-0000-000000000000}"/>
  <workbookProtection lockStructure="1"/>
  <bookViews>
    <workbookView xWindow="-120" yWindow="-120" windowWidth="29040" windowHeight="15840" xr2:uid="{E72A36ED-9A8F-481C-B027-7D5D3A17EFCF}"/>
  </bookViews>
  <sheets>
    <sheet name="RMV" sheetId="1" r:id="rId1"/>
    <sheet name="Baker" sheetId="2" r:id="rId2"/>
    <sheet name="Benton" sheetId="3" r:id="rId3"/>
    <sheet name="Clackamas" sheetId="4" r:id="rId4"/>
    <sheet name="Clatsop" sheetId="5" r:id="rId5"/>
    <sheet name="Columbia" sheetId="6" r:id="rId6"/>
    <sheet name="Coos" sheetId="7" r:id="rId7"/>
    <sheet name="Crook" sheetId="8" r:id="rId8"/>
    <sheet name="Curry" sheetId="9" r:id="rId9"/>
    <sheet name="Deschutes " sheetId="10" r:id="rId10"/>
    <sheet name="Douglas" sheetId="11" r:id="rId11"/>
    <sheet name="Gilliam" sheetId="12" r:id="rId12"/>
    <sheet name="Grant" sheetId="13" r:id="rId13"/>
    <sheet name="Harney" sheetId="14" r:id="rId14"/>
    <sheet name="Hood River " sheetId="15" r:id="rId15"/>
    <sheet name="Jackson" sheetId="16" r:id="rId16"/>
    <sheet name="Jefferson" sheetId="17" r:id="rId17"/>
    <sheet name="Josephine" sheetId="18" r:id="rId18"/>
    <sheet name="Klamath" sheetId="19" r:id="rId19"/>
    <sheet name="Lake" sheetId="20" r:id="rId20"/>
    <sheet name="Lane" sheetId="21" r:id="rId21"/>
    <sheet name="Lincoln" sheetId="22" r:id="rId22"/>
    <sheet name="Linn" sheetId="23" r:id="rId23"/>
    <sheet name="Malheur" sheetId="24" r:id="rId24"/>
    <sheet name="Marion" sheetId="25" r:id="rId25"/>
    <sheet name="Morrow" sheetId="26" r:id="rId26"/>
    <sheet name="Multnomah" sheetId="27" r:id="rId27"/>
    <sheet name="Polk" sheetId="28" r:id="rId28"/>
    <sheet name="Sherman" sheetId="29" r:id="rId29"/>
    <sheet name="Tillamook" sheetId="31" r:id="rId30"/>
    <sheet name="Umatilla " sheetId="32" r:id="rId31"/>
    <sheet name="Union" sheetId="30" r:id="rId32"/>
    <sheet name="Wallowa" sheetId="33" r:id="rId33"/>
    <sheet name="Wasco" sheetId="34" r:id="rId34"/>
    <sheet name="Washington" sheetId="35" r:id="rId35"/>
    <sheet name="Wheeler" sheetId="36" r:id="rId36"/>
    <sheet name="Yamhill" sheetId="37" r:id="rId3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9" i="1" l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tc={F1D8B2CD-89AB-428F-8C6C-2076C6E836FF}</author>
  </authors>
  <commentList>
    <comment ref="B7" authorId="0" shapeId="0" xr:uid="{F1D8B2CD-89AB-428F-8C6C-2076C6E836FF}">
      <text>
        <t>[Threaded comment]
Your version of Excel allows you to read this threaded comment; however, any edits to it will get removed if the file is opened in a newer version of Excel. Learn more: https://go.microsoft.com/fwlink/?linkid=870924
Comment:
    Min Cap Establised from HB2634 
First used for 2022 Application Season</t>
      </text>
    </comment>
  </commentList>
</comments>
</file>

<file path=xl/sharedStrings.xml><?xml version="1.0" encoding="utf-8"?>
<sst xmlns="http://schemas.openxmlformats.org/spreadsheetml/2006/main" count="1352" uniqueCount="78">
  <si>
    <t>2024 COUNTY MEDIAN RMV</t>
  </si>
  <si>
    <t xml:space="preserve">Used for 2025 Deferral Applications 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</si>
  <si>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</si>
  <si>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</si>
  <si>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</si>
  <si>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</si>
  <si>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</si>
  <si>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</si>
  <si>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</si>
  <si>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</si>
  <si>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</si>
  <si>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</si>
  <si>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Gilliam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</si>
  <si>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</si>
  <si>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</si>
  <si>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</si>
  <si>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</si>
  <si>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</si>
  <si>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</si>
  <si>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</si>
  <si>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</si>
  <si>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</si>
  <si>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</si>
  <si>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</si>
  <si>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</si>
  <si>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</si>
  <si>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</si>
  <si>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</si>
  <si>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</si>
  <si>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Sherman</t>
  </si>
  <si>
    <t>Tillamook</t>
  </si>
  <si>
    <t>Umatilla</t>
  </si>
  <si>
    <t>Union</t>
  </si>
  <si>
    <t>Wallowa</t>
  </si>
  <si>
    <t>Wasco</t>
  </si>
  <si>
    <t>Washington</t>
  </si>
  <si>
    <t>Wheeler</t>
  </si>
  <si>
    <t>Yamhill</t>
  </si>
  <si>
    <t>RMV</t>
  </si>
  <si>
    <t>HOUSEHOLD INCOME LIMIT 2024</t>
  </si>
  <si>
    <t>NETWORTH</t>
  </si>
  <si>
    <t>RMV MINIMUM CAP* 2024</t>
  </si>
  <si>
    <t>RESIDENCY</t>
  </si>
  <si>
    <t>PERCENTAGE</t>
  </si>
  <si>
    <t>ALLOWABLE RMV</t>
  </si>
  <si>
    <t xml:space="preserve"> 5 ysr &lt;7 yrs</t>
  </si>
  <si>
    <t>7 - &lt;9 yrs</t>
  </si>
  <si>
    <t>9 - &lt;11 yrs</t>
  </si>
  <si>
    <t>11 - &lt;13 yrs</t>
  </si>
  <si>
    <t>13 -  &lt;15 yrs</t>
  </si>
  <si>
    <t>15 - &lt;17 yrs</t>
  </si>
  <si>
    <t>17 - &lt;19 yrs</t>
  </si>
  <si>
    <t>19 - &lt;21 yrs</t>
  </si>
  <si>
    <t>21 - &lt;23 yrs</t>
  </si>
  <si>
    <t>23 - &lt;25 yrs</t>
  </si>
  <si>
    <t>25 yrs +</t>
  </si>
  <si>
    <t>* If your Homestead RMV exceeds the allowable limit in your county and for your number of  years of residence, but is under the RMV Minimum CAP* you may still qualify.</t>
  </si>
  <si>
    <t>Deferral Eligibility Limits</t>
  </si>
  <si>
    <r>
      <t xml:space="preserve">For </t>
    </r>
    <r>
      <rPr>
        <b/>
        <i/>
        <sz val="14"/>
        <color theme="1"/>
        <rFont val="Aptos Narrow"/>
        <family val="2"/>
        <scheme val="minor"/>
      </rPr>
      <t>2025</t>
    </r>
    <r>
      <rPr>
        <b/>
        <sz val="14"/>
        <color theme="1"/>
        <rFont val="Aptos Narrow"/>
        <family val="2"/>
        <scheme val="minor"/>
      </rPr>
      <t xml:space="preserve"> Deferral Applicaiton</t>
    </r>
  </si>
  <si>
    <t>2024 County Median for 2025</t>
  </si>
  <si>
    <t>2025 HOUSEHOLD INCOME LIMIT</t>
  </si>
  <si>
    <t>RMV MINIMUM CAP for 2025</t>
  </si>
  <si>
    <t xml:space="preserve">2024 Homestead RMV must be Less than the greater of either the RMV Minimum Cap or </t>
  </si>
  <si>
    <t xml:space="preserve">the RMV limit based on years of residency: </t>
  </si>
  <si>
    <t>100% or Minimum Cap</t>
  </si>
  <si>
    <t>110% or Minimum Cap</t>
  </si>
  <si>
    <t>120% or Minimum Cap</t>
  </si>
  <si>
    <t>130% or Minimum Cap</t>
  </si>
  <si>
    <t>140% or Minimum Cap</t>
  </si>
  <si>
    <t>150% or Minimum Cap</t>
  </si>
  <si>
    <t>160% or Minimum Cap</t>
  </si>
  <si>
    <t>170% or Minimum Cap</t>
  </si>
  <si>
    <t>200% or Minimum Cap</t>
  </si>
  <si>
    <t>225% or Minimum Cap</t>
  </si>
  <si>
    <t>250% or Minimum Cap</t>
  </si>
  <si>
    <r>
      <t xml:space="preserve">For </t>
    </r>
    <r>
      <rPr>
        <b/>
        <i/>
        <sz val="14"/>
        <color theme="1"/>
        <rFont val="Aptos Narrow"/>
        <family val="2"/>
        <scheme val="minor"/>
      </rPr>
      <t xml:space="preserve">2025 </t>
    </r>
    <r>
      <rPr>
        <b/>
        <sz val="14"/>
        <color theme="1"/>
        <rFont val="Aptos Narrow"/>
        <family val="2"/>
        <scheme val="minor"/>
      </rPr>
      <t>Deferral Applicaiton</t>
    </r>
  </si>
  <si>
    <t>2024 HOUSEHOLD INCOME LIMIT</t>
  </si>
  <si>
    <t xml:space="preserve">Hood River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</si>
</sst>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2" borderId="0" xfId="0" applyFont="1" applyFill="1"/>
    <xf numFmtId="0" fontId="3" fillId="3" borderId="0" xfId="0" applyFont="1" applyFill="1"/>
    <xf numFmtId="0" fontId="3" fillId="3" borderId="1" xfId="0" applyFont="1" applyFill="1" applyBorder="1"/>
    <xf numFmtId="0" fontId="7" fillId="4" borderId="1" xfId="3" applyFont="1" applyFill="1" applyBorder="1" applyAlignment="1">
      <alignment horizontal="center"/>
    </xf>
    <xf numFmtId="0" fontId="0" fillId="4" borderId="0" xfId="0" applyFill="1"/>
    <xf numFmtId="0" fontId="8" fillId="0" borderId="1" xfId="0" applyFont="1" applyBorder="1"/>
    <xf numFmtId="0" fontId="8" fillId="0" borderId="3" xfId="0" applyFont="1" applyBorder="1"/>
    <xf numFmtId="0" fontId="8" fillId="3" borderId="1" xfId="0" applyFont="1" applyFill="1" applyBorder="1"/>
    <xf numFmtId="164" fontId="7" fillId="3" borderId="1" xfId="1" applyNumberFormat="1" applyFont="1" applyFill="1" applyBorder="1"/>
    <xf numFmtId="164" fontId="7" fillId="3" borderId="1" xfId="1" applyNumberFormat="1" applyFont="1" applyFill="1" applyBorder="1" applyAlignment="1">
      <alignment horizontal="left"/>
    </xf>
    <xf numFmtId="0" fontId="8" fillId="0" borderId="0" xfId="0" applyFont="1"/>
    <xf numFmtId="0" fontId="8" fillId="6" borderId="1" xfId="0" applyFont="1" applyFill="1" applyBorder="1"/>
    <xf numFmtId="164" fontId="7" fillId="6" borderId="1" xfId="1" applyNumberFormat="1" applyFont="1" applyFill="1" applyBorder="1"/>
    <xf numFmtId="0" fontId="8" fillId="0" borderId="4" xfId="0" applyFont="1" applyBorder="1"/>
    <xf numFmtId="0" fontId="8" fillId="2" borderId="1" xfId="0" applyFont="1" applyFill="1" applyBorder="1" applyAlignment="1">
      <alignment horizontal="left"/>
    </xf>
    <xf numFmtId="9" fontId="8" fillId="7" borderId="2" xfId="2" applyFont="1" applyFill="1" applyBorder="1"/>
    <xf numFmtId="164" fontId="3" fillId="0" borderId="1" xfId="1" applyNumberFormat="1" applyFont="1" applyBorder="1"/>
    <xf numFmtId="164" fontId="3" fillId="0" borderId="1" xfId="0" applyNumberFormat="1" applyFont="1" applyBorder="1" applyAlignment="1">
      <alignment horizontal="left"/>
    </xf>
    <xf numFmtId="164" fontId="3" fillId="3" borderId="1" xfId="1" applyNumberFormat="1" applyFont="1" applyFill="1" applyBorder="1"/>
    <xf numFmtId="0" fontId="8" fillId="0" borderId="2" xfId="0" applyFont="1" applyBorder="1"/>
    <xf numFmtId="164" fontId="7" fillId="5" borderId="1" xfId="1" applyNumberFormat="1" applyFont="1" applyFill="1" applyBorder="1"/>
    <xf numFmtId="0" fontId="8" fillId="2" borderId="1" xfId="0" applyFont="1" applyFill="1" applyBorder="1"/>
    <xf numFmtId="0" fontId="8" fillId="7" borderId="1" xfId="0" applyFont="1" applyFill="1" applyBorder="1"/>
    <xf numFmtId="164" fontId="3" fillId="3" borderId="1" xfId="0" applyNumberFormat="1" applyFont="1" applyFill="1" applyBorder="1"/>
    <xf numFmtId="164" fontId="3" fillId="0" borderId="1" xfId="0" applyNumberFormat="1" applyFont="1" applyBorder="1"/>
    <xf numFmtId="164" fontId="3" fillId="6" borderId="1" xfId="0" applyNumberFormat="1" applyFont="1" applyFill="1" applyBorder="1"/>
    <xf numFmtId="164" fontId="9" fillId="3" borderId="1" xfId="0" applyNumberFormat="1" applyFont="1" applyFill="1" applyBorder="1"/>
    <xf numFmtId="0" fontId="4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/>
    <xf numFmtId="0" fontId="7" fillId="5" borderId="1" xfId="3" applyFont="1" applyFill="1" applyBorder="1" applyAlignment="1">
      <alignment horizontal="center"/>
    </xf>
    <xf numFmtId="0" fontId="8" fillId="0" borderId="6" xfId="0" applyFont="1" applyBorder="1"/>
    <xf numFmtId="0" fontId="10" fillId="0" borderId="2" xfId="0" applyFont="1" applyBorder="1"/>
    <xf numFmtId="42" fontId="12" fillId="0" borderId="1" xfId="0" applyNumberFormat="1" applyFont="1" applyBorder="1"/>
    <xf numFmtId="0" fontId="8" fillId="5" borderId="2" xfId="0" applyFont="1" applyFill="1" applyBorder="1"/>
    <xf numFmtId="0" fontId="8" fillId="5" borderId="4" xfId="0" applyFont="1" applyFill="1" applyBorder="1"/>
    <xf numFmtId="164" fontId="7" fillId="8" borderId="1" xfId="1" applyNumberFormat="1" applyFont="1" applyFill="1" applyBorder="1"/>
    <xf numFmtId="0" fontId="8" fillId="0" borderId="7" xfId="0" applyFont="1" applyBorder="1"/>
    <xf numFmtId="9" fontId="8" fillId="8" borderId="2" xfId="2" applyFont="1" applyFill="1" applyBorder="1" applyAlignment="1">
      <alignment horizontal="right"/>
    </xf>
    <xf numFmtId="9" fontId="8" fillId="3" borderId="2" xfId="2" applyFont="1" applyFill="1" applyBorder="1" applyAlignment="1">
      <alignment horizontal="right"/>
    </xf>
    <xf numFmtId="0" fontId="10" fillId="0" borderId="0" xfId="0" applyFont="1"/>
    <xf numFmtId="0" fontId="8" fillId="8" borderId="4" xfId="0" applyFont="1" applyFill="1" applyBorder="1"/>
    <xf numFmtId="0" fontId="12" fillId="0" borderId="0" xfId="0" applyFont="1"/>
    <xf numFmtId="0" fontId="12" fillId="0" borderId="6" xfId="0" applyFont="1" applyBorder="1"/>
    <xf numFmtId="164" fontId="3" fillId="8" borderId="1" xfId="0" applyNumberFormat="1" applyFont="1" applyFill="1" applyBorder="1"/>
    <xf numFmtId="9" fontId="8" fillId="6" borderId="2" xfId="2" applyFont="1" applyFill="1" applyBorder="1" applyAlignment="1">
      <alignment horizontal="right"/>
    </xf>
    <xf numFmtId="164" fontId="9" fillId="6" borderId="1" xfId="0" applyNumberFormat="1" applyFont="1" applyFill="1" applyBorder="1"/>
    <xf numFmtId="0" fontId="2" fillId="6" borderId="5" xfId="0" applyFont="1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0" xfId="0" applyFill="1" applyAlignment="1">
      <alignment wrapText="1"/>
    </xf>
  </cellXfs>
  <cellStyles count="4">
    <cellStyle name="Currency" xfId="1" builtinId="4"/>
    <cellStyle name="Normal" xfId="0" builtinId="0"/>
    <cellStyle name="Normal 2" xfId="3" xr:uid="{5E0F5922-B203-4C94-B4D1-05BFA3F4535D}"/>
    <cellStyle name="Percent" xfId="2" builtinId="5"/>
  </cellStyles>
  <dxfs count="74"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8"/>
        </patternFill>
      </fill>
    </dxf>
    <dxf>
      <font>
        <strike val="0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TY Christy" id="{D8337AEC-35E7-4FEB-9D9D-1DEE2FF7E509}" userId="BATY Christy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1-12-08T23:28:25.46" personId="{D8337AEC-35E7-4FEB-9D9D-1DEE2FF7E509}" id="{F1D8B2CD-89AB-428F-8C6C-2076C6E836FF}">
    <text>Min Cap Establised from HB2634 
First used for 2022 Application Season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4C120-9AFE-45AF-981B-6BB384CD364E}">
  <dimension ref="A1:AL25"/>
  <sheetViews>
    <sheetView tabSelected="1" workbookViewId="0">
      <selection activeCell="C30" sqref="C30"/>
    </sheetView>
  </sheetViews>
  <sheetFormatPr defaultRowHeight="15" x14ac:dyDescent="0.25"/>
  <cols>
    <col min="1" max="1" width="21.42578125" customWidth="1"/>
    <col min="2" max="2" width="38.42578125" customWidth="1"/>
    <col min="3" max="3" width="18.140625" customWidth="1"/>
    <col min="4" max="4" width="17.85546875" customWidth="1"/>
    <col min="5" max="5" width="18" customWidth="1"/>
    <col min="6" max="7" width="18.42578125" customWidth="1"/>
    <col min="8" max="8" width="18" customWidth="1"/>
    <col min="9" max="9" width="18.28515625" customWidth="1"/>
    <col min="10" max="10" width="18" customWidth="1"/>
    <col min="11" max="11" width="18.28515625" customWidth="1"/>
    <col min="12" max="12" width="18.140625" customWidth="1"/>
    <col min="13" max="14" width="18.28515625" customWidth="1"/>
    <col min="15" max="15" width="18" customWidth="1"/>
    <col min="16" max="16" width="18.140625" customWidth="1"/>
    <col min="17" max="17" width="18.42578125" customWidth="1"/>
    <col min="18" max="18" width="17.85546875" customWidth="1"/>
    <col min="19" max="19" width="18.140625" customWidth="1"/>
    <col min="20" max="20" width="17.85546875" customWidth="1"/>
    <col min="21" max="21" width="18" customWidth="1"/>
    <col min="22" max="23" width="18.140625" customWidth="1"/>
    <col min="24" max="24" width="18" customWidth="1"/>
    <col min="25" max="25" width="17.85546875" customWidth="1"/>
    <col min="26" max="28" width="18" customWidth="1"/>
    <col min="29" max="29" width="18.28515625" customWidth="1"/>
    <col min="30" max="30" width="18" customWidth="1"/>
    <col min="31" max="31" width="18.28515625" customWidth="1"/>
    <col min="32" max="32" width="18" customWidth="1"/>
    <col min="33" max="33" width="18.140625" customWidth="1"/>
    <col min="34" max="34" width="18.42578125" customWidth="1"/>
    <col min="35" max="35" width="18" customWidth="1"/>
    <col min="36" max="36" width="17.85546875" customWidth="1"/>
    <col min="37" max="37" width="18" customWidth="1"/>
    <col min="38" max="38" width="18.140625" customWidth="1"/>
  </cols>
  <sheetData>
    <row r="1" spans="1:3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1" x14ac:dyDescent="0.35">
      <c r="A2" s="1"/>
      <c r="B2" s="2" t="s">
        <v>0</v>
      </c>
      <c r="C2" s="3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s="7" customFormat="1" ht="15.75" x14ac:dyDescent="0.25">
      <c r="A3" s="4"/>
      <c r="B3" s="5"/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22</v>
      </c>
      <c r="X3" s="6" t="s">
        <v>23</v>
      </c>
      <c r="Y3" s="6" t="s">
        <v>24</v>
      </c>
      <c r="Z3" s="6" t="s">
        <v>25</v>
      </c>
      <c r="AA3" s="6" t="s">
        <v>26</v>
      </c>
      <c r="AB3" s="6" t="s">
        <v>27</v>
      </c>
      <c r="AC3" s="6" t="s">
        <v>28</v>
      </c>
      <c r="AD3" s="6" t="s">
        <v>29</v>
      </c>
      <c r="AE3" s="6" t="s">
        <v>30</v>
      </c>
      <c r="AF3" s="6" t="s">
        <v>31</v>
      </c>
      <c r="AG3" s="6" t="s">
        <v>32</v>
      </c>
      <c r="AH3" s="6" t="s">
        <v>33</v>
      </c>
      <c r="AI3" s="6" t="s">
        <v>34</v>
      </c>
      <c r="AJ3" s="6" t="s">
        <v>35</v>
      </c>
      <c r="AK3" s="6" t="s">
        <v>36</v>
      </c>
      <c r="AL3" s="6" t="s">
        <v>37</v>
      </c>
    </row>
    <row r="4" spans="1:38" ht="15.75" x14ac:dyDescent="0.25">
      <c r="A4" s="22"/>
      <c r="B4" s="8" t="s">
        <v>38</v>
      </c>
      <c r="C4" s="21">
        <v>236010</v>
      </c>
      <c r="D4" s="21">
        <v>496082</v>
      </c>
      <c r="E4" s="21">
        <v>581632</v>
      </c>
      <c r="F4" s="21">
        <v>540945</v>
      </c>
      <c r="G4" s="21">
        <v>451400</v>
      </c>
      <c r="H4" s="21">
        <v>323030</v>
      </c>
      <c r="I4" s="21">
        <v>423295</v>
      </c>
      <c r="J4" s="21">
        <v>414310</v>
      </c>
      <c r="K4" s="21">
        <v>618770</v>
      </c>
      <c r="L4" s="21">
        <v>286971</v>
      </c>
      <c r="M4" s="21">
        <v>171400</v>
      </c>
      <c r="N4" s="21">
        <v>184830</v>
      </c>
      <c r="O4" s="21">
        <v>155250</v>
      </c>
      <c r="P4" s="21">
        <v>613600</v>
      </c>
      <c r="Q4" s="21">
        <v>404240</v>
      </c>
      <c r="R4" s="21">
        <v>403145</v>
      </c>
      <c r="S4" s="21">
        <v>348820</v>
      </c>
      <c r="T4" s="21">
        <v>277770</v>
      </c>
      <c r="U4" s="21">
        <v>137070</v>
      </c>
      <c r="V4" s="21">
        <v>443740</v>
      </c>
      <c r="W4" s="21">
        <v>450600</v>
      </c>
      <c r="X4" s="21">
        <v>375830</v>
      </c>
      <c r="Y4" s="21">
        <v>212720</v>
      </c>
      <c r="Z4" s="21">
        <v>414100</v>
      </c>
      <c r="AA4" s="21">
        <v>222710</v>
      </c>
      <c r="AB4" s="21">
        <v>499240</v>
      </c>
      <c r="AC4" s="21">
        <v>447650</v>
      </c>
      <c r="AD4" s="21">
        <v>186680</v>
      </c>
      <c r="AE4" s="21">
        <v>586800</v>
      </c>
      <c r="AF4" s="21">
        <v>250490</v>
      </c>
      <c r="AG4" s="21">
        <v>273880</v>
      </c>
      <c r="AH4" s="21">
        <v>318340</v>
      </c>
      <c r="AI4" s="21">
        <v>371580</v>
      </c>
      <c r="AJ4" s="21">
        <v>547010</v>
      </c>
      <c r="AK4" s="21">
        <v>119700</v>
      </c>
      <c r="AL4" s="21">
        <v>443612</v>
      </c>
    </row>
    <row r="5" spans="1:38" ht="15.75" x14ac:dyDescent="0.25">
      <c r="A5" s="22"/>
      <c r="B5" s="8" t="s">
        <v>39</v>
      </c>
      <c r="C5" s="23">
        <v>60000</v>
      </c>
      <c r="D5" s="23">
        <v>60000</v>
      </c>
      <c r="E5" s="23">
        <v>60000</v>
      </c>
      <c r="F5" s="23">
        <v>60000</v>
      </c>
      <c r="G5" s="23">
        <v>60000</v>
      </c>
      <c r="H5" s="23">
        <v>60000</v>
      </c>
      <c r="I5" s="23">
        <v>60000</v>
      </c>
      <c r="J5" s="23">
        <v>60000</v>
      </c>
      <c r="K5" s="23">
        <v>60000</v>
      </c>
      <c r="L5" s="23">
        <v>60000</v>
      </c>
      <c r="M5" s="23">
        <v>60000</v>
      </c>
      <c r="N5" s="23">
        <v>60000</v>
      </c>
      <c r="O5" s="23">
        <v>60000</v>
      </c>
      <c r="P5" s="23">
        <v>60000</v>
      </c>
      <c r="Q5" s="23">
        <v>60000</v>
      </c>
      <c r="R5" s="23">
        <v>60000</v>
      </c>
      <c r="S5" s="23">
        <v>60000</v>
      </c>
      <c r="T5" s="23">
        <v>60000</v>
      </c>
      <c r="U5" s="23">
        <v>60000</v>
      </c>
      <c r="V5" s="23">
        <v>60000</v>
      </c>
      <c r="W5" s="23">
        <v>60000</v>
      </c>
      <c r="X5" s="23">
        <v>60000</v>
      </c>
      <c r="Y5" s="23">
        <v>60000</v>
      </c>
      <c r="Z5" s="23">
        <v>60000</v>
      </c>
      <c r="AA5" s="23">
        <v>60000</v>
      </c>
      <c r="AB5" s="23">
        <v>60000</v>
      </c>
      <c r="AC5" s="23">
        <v>60000</v>
      </c>
      <c r="AD5" s="23">
        <v>60000</v>
      </c>
      <c r="AE5" s="23">
        <v>60000</v>
      </c>
      <c r="AF5" s="23">
        <v>60000</v>
      </c>
      <c r="AG5" s="23">
        <v>60000</v>
      </c>
      <c r="AH5" s="23">
        <v>60000</v>
      </c>
      <c r="AI5" s="23">
        <v>60000</v>
      </c>
      <c r="AJ5" s="23">
        <v>60000</v>
      </c>
      <c r="AK5" s="23">
        <v>60000</v>
      </c>
      <c r="AL5" s="23">
        <v>60000</v>
      </c>
    </row>
    <row r="6" spans="1:38" ht="15.75" x14ac:dyDescent="0.25">
      <c r="A6" s="9"/>
      <c r="B6" s="10" t="s">
        <v>40</v>
      </c>
      <c r="C6" s="11">
        <v>500000</v>
      </c>
      <c r="D6" s="11">
        <v>500000</v>
      </c>
      <c r="E6" s="11">
        <v>500000</v>
      </c>
      <c r="F6" s="11">
        <v>500000</v>
      </c>
      <c r="G6" s="11">
        <v>500000</v>
      </c>
      <c r="H6" s="11">
        <v>500000</v>
      </c>
      <c r="I6" s="11">
        <v>500000</v>
      </c>
      <c r="J6" s="11">
        <v>500000</v>
      </c>
      <c r="K6" s="11">
        <v>500000</v>
      </c>
      <c r="L6" s="11">
        <v>500000</v>
      </c>
      <c r="M6" s="11">
        <v>500000</v>
      </c>
      <c r="N6" s="11">
        <v>500000</v>
      </c>
      <c r="O6" s="11">
        <v>500000</v>
      </c>
      <c r="P6" s="11">
        <v>500000</v>
      </c>
      <c r="Q6" s="12">
        <v>500000</v>
      </c>
      <c r="R6" s="11">
        <v>500000</v>
      </c>
      <c r="S6" s="11">
        <v>500000</v>
      </c>
      <c r="T6" s="11">
        <v>500000</v>
      </c>
      <c r="U6" s="11">
        <v>500000</v>
      </c>
      <c r="V6" s="11">
        <v>500000</v>
      </c>
      <c r="W6" s="11">
        <v>500000</v>
      </c>
      <c r="X6" s="11">
        <v>500000</v>
      </c>
      <c r="Y6" s="11">
        <v>500000</v>
      </c>
      <c r="Z6" s="11">
        <v>500000</v>
      </c>
      <c r="AA6" s="11">
        <v>500000</v>
      </c>
      <c r="AB6" s="11">
        <v>500000</v>
      </c>
      <c r="AC6" s="11">
        <v>500000</v>
      </c>
      <c r="AD6" s="11">
        <v>500000</v>
      </c>
      <c r="AE6" s="11">
        <v>500000</v>
      </c>
      <c r="AF6" s="11">
        <v>500000</v>
      </c>
      <c r="AG6" s="11">
        <v>500000</v>
      </c>
      <c r="AH6" s="11">
        <v>500000</v>
      </c>
      <c r="AI6" s="11">
        <v>500000</v>
      </c>
      <c r="AJ6" s="11">
        <v>500000</v>
      </c>
      <c r="AK6" s="11">
        <v>500000</v>
      </c>
      <c r="AL6" s="11">
        <v>500000</v>
      </c>
    </row>
    <row r="7" spans="1:38" ht="15.75" x14ac:dyDescent="0.25">
      <c r="A7" s="13"/>
      <c r="B7" s="14" t="s">
        <v>41</v>
      </c>
      <c r="C7" s="15">
        <v>294000</v>
      </c>
      <c r="D7" s="15">
        <v>294000</v>
      </c>
      <c r="E7" s="15">
        <v>294000</v>
      </c>
      <c r="F7" s="15">
        <v>294000</v>
      </c>
      <c r="G7" s="15">
        <v>294000</v>
      </c>
      <c r="H7" s="15">
        <v>294000</v>
      </c>
      <c r="I7" s="15">
        <v>294000</v>
      </c>
      <c r="J7" s="15">
        <v>294000</v>
      </c>
      <c r="K7" s="15">
        <v>294000</v>
      </c>
      <c r="L7" s="15">
        <v>294000</v>
      </c>
      <c r="M7" s="15">
        <v>294000</v>
      </c>
      <c r="N7" s="15">
        <v>294000</v>
      </c>
      <c r="O7" s="15">
        <v>294000</v>
      </c>
      <c r="P7" s="15">
        <v>294000</v>
      </c>
      <c r="Q7" s="15">
        <v>294000</v>
      </c>
      <c r="R7" s="15">
        <v>294000</v>
      </c>
      <c r="S7" s="15">
        <v>294000</v>
      </c>
      <c r="T7" s="15">
        <v>294000</v>
      </c>
      <c r="U7" s="15">
        <v>294000</v>
      </c>
      <c r="V7" s="15">
        <v>294000</v>
      </c>
      <c r="W7" s="15">
        <v>294000</v>
      </c>
      <c r="X7" s="15">
        <v>294000</v>
      </c>
      <c r="Y7" s="15">
        <v>294000</v>
      </c>
      <c r="Z7" s="15">
        <v>294000</v>
      </c>
      <c r="AA7" s="15">
        <v>294000</v>
      </c>
      <c r="AB7" s="15">
        <v>294000</v>
      </c>
      <c r="AC7" s="15">
        <v>294000</v>
      </c>
      <c r="AD7" s="15">
        <v>294000</v>
      </c>
      <c r="AE7" s="15">
        <v>294000</v>
      </c>
      <c r="AF7" s="15">
        <v>294000</v>
      </c>
      <c r="AG7" s="15">
        <v>294000</v>
      </c>
      <c r="AH7" s="15">
        <v>294000</v>
      </c>
      <c r="AI7" s="15">
        <v>294000</v>
      </c>
      <c r="AJ7" s="15">
        <v>294000</v>
      </c>
      <c r="AK7" s="15">
        <v>294000</v>
      </c>
      <c r="AL7" s="15">
        <v>294000</v>
      </c>
    </row>
    <row r="8" spans="1:38" ht="15.75" x14ac:dyDescent="0.25">
      <c r="A8" s="16" t="s">
        <v>42</v>
      </c>
      <c r="B8" s="8" t="s">
        <v>43</v>
      </c>
      <c r="C8" s="24" t="s">
        <v>44</v>
      </c>
      <c r="D8" s="24" t="s">
        <v>44</v>
      </c>
      <c r="E8" s="24" t="s">
        <v>44</v>
      </c>
      <c r="F8" s="24" t="s">
        <v>44</v>
      </c>
      <c r="G8" s="24" t="s">
        <v>44</v>
      </c>
      <c r="H8" s="24" t="s">
        <v>44</v>
      </c>
      <c r="I8" s="24" t="s">
        <v>44</v>
      </c>
      <c r="J8" s="24" t="s">
        <v>44</v>
      </c>
      <c r="K8" s="24" t="s">
        <v>44</v>
      </c>
      <c r="L8" s="24" t="s">
        <v>44</v>
      </c>
      <c r="M8" s="24" t="s">
        <v>44</v>
      </c>
      <c r="N8" s="24" t="s">
        <v>44</v>
      </c>
      <c r="O8" s="24" t="s">
        <v>44</v>
      </c>
      <c r="P8" s="24" t="s">
        <v>44</v>
      </c>
      <c r="Q8" s="17" t="s">
        <v>44</v>
      </c>
      <c r="R8" s="24" t="s">
        <v>44</v>
      </c>
      <c r="S8" s="24" t="s">
        <v>44</v>
      </c>
      <c r="T8" s="24" t="s">
        <v>44</v>
      </c>
      <c r="U8" s="24" t="s">
        <v>44</v>
      </c>
      <c r="V8" s="24" t="s">
        <v>44</v>
      </c>
      <c r="W8" s="24" t="s">
        <v>44</v>
      </c>
      <c r="X8" s="24" t="s">
        <v>44</v>
      </c>
      <c r="Y8" s="24" t="s">
        <v>44</v>
      </c>
      <c r="Z8" s="24" t="s">
        <v>44</v>
      </c>
      <c r="AA8" s="24" t="s">
        <v>44</v>
      </c>
      <c r="AB8" s="24" t="s">
        <v>44</v>
      </c>
      <c r="AC8" s="24" t="s">
        <v>44</v>
      </c>
      <c r="AD8" s="24" t="s">
        <v>44</v>
      </c>
      <c r="AE8" s="24" t="s">
        <v>44</v>
      </c>
      <c r="AF8" s="24" t="s">
        <v>44</v>
      </c>
      <c r="AG8" s="24" t="s">
        <v>44</v>
      </c>
      <c r="AH8" s="24" t="s">
        <v>44</v>
      </c>
      <c r="AI8" s="24" t="s">
        <v>44</v>
      </c>
      <c r="AJ8" s="24" t="s">
        <v>44</v>
      </c>
      <c r="AK8" s="24" t="s">
        <v>44</v>
      </c>
      <c r="AL8" s="24" t="s">
        <v>44</v>
      </c>
    </row>
    <row r="9" spans="1:38" ht="15.75" x14ac:dyDescent="0.25">
      <c r="A9" s="25" t="s">
        <v>45</v>
      </c>
      <c r="B9" s="18">
        <v>1</v>
      </c>
      <c r="C9" s="26">
        <f>B9*C$4</f>
        <v>236010</v>
      </c>
      <c r="D9" s="27">
        <f t="shared" ref="D9:D19" si="0">B9*D$4</f>
        <v>496082</v>
      </c>
      <c r="E9" s="27">
        <f t="shared" ref="E9:E19" si="1">E$4*B9</f>
        <v>581632</v>
      </c>
      <c r="F9" s="19">
        <f t="shared" ref="F9:F19" si="2">B9*F$4</f>
        <v>540945</v>
      </c>
      <c r="G9" s="27">
        <f t="shared" ref="G9:G19" si="3">B9*G$4</f>
        <v>451400</v>
      </c>
      <c r="H9" s="27">
        <f t="shared" ref="H9:H19" si="4">B9*H$4</f>
        <v>323030</v>
      </c>
      <c r="I9" s="27">
        <f t="shared" ref="I9:I19" si="5">B9*I$4</f>
        <v>423295</v>
      </c>
      <c r="J9" s="27">
        <f t="shared" ref="J9:J19" si="6">B9*J$4</f>
        <v>414310</v>
      </c>
      <c r="K9" s="27">
        <f t="shared" ref="K9:K19" si="7">B9*K$4</f>
        <v>618770</v>
      </c>
      <c r="L9" s="28">
        <f t="shared" ref="L9:L19" si="8">B9*L$4</f>
        <v>286971</v>
      </c>
      <c r="M9" s="28">
        <f t="shared" ref="M9:M19" si="9">B9*M$4</f>
        <v>171400</v>
      </c>
      <c r="N9" s="28">
        <f t="shared" ref="N9:N19" si="10">B9*N$4</f>
        <v>184830</v>
      </c>
      <c r="O9" s="28">
        <f t="shared" ref="O9:O19" si="11">B9*O$4</f>
        <v>155250</v>
      </c>
      <c r="P9" s="27">
        <f t="shared" ref="P9:P19" si="12">B9*P$4</f>
        <v>613600</v>
      </c>
      <c r="Q9" s="20">
        <f>B9*Q$4</f>
        <v>404240</v>
      </c>
      <c r="R9" s="27">
        <f t="shared" ref="R9:R19" si="13">B9*R$4</f>
        <v>403145</v>
      </c>
      <c r="S9" s="27">
        <f>B9*S$4</f>
        <v>348820</v>
      </c>
      <c r="T9" s="28">
        <f t="shared" ref="T9:T19" si="14">B9*T$4</f>
        <v>277770</v>
      </c>
      <c r="U9" s="28">
        <f t="shared" ref="U9:U19" si="15">B9*U$4</f>
        <v>137070</v>
      </c>
      <c r="V9" s="27">
        <f t="shared" ref="V9:V19" si="16">B9*V$4</f>
        <v>443740</v>
      </c>
      <c r="W9" s="27">
        <f t="shared" ref="W9:W19" si="17">B9*W$4</f>
        <v>450600</v>
      </c>
      <c r="X9" s="27">
        <f t="shared" ref="X9:X19" si="18">B9*X$4</f>
        <v>375830</v>
      </c>
      <c r="Y9" s="28">
        <f>B9*Y$4</f>
        <v>212720</v>
      </c>
      <c r="Z9" s="27">
        <f t="shared" ref="Z9:Z19" si="19">B9*Z$4</f>
        <v>414100</v>
      </c>
      <c r="AA9" s="28">
        <f t="shared" ref="AA9:AA19" si="20">B9*AA$4</f>
        <v>222710</v>
      </c>
      <c r="AB9" s="27">
        <f t="shared" ref="AB9:AB19" si="21">B9*AB$4</f>
        <v>499240</v>
      </c>
      <c r="AC9" s="27">
        <f t="shared" ref="AC9:AC19" si="22">B9*AC$4</f>
        <v>447650</v>
      </c>
      <c r="AD9" s="28">
        <f t="shared" ref="AD9:AD19" si="23">B9*AD$4</f>
        <v>186680</v>
      </c>
      <c r="AE9" s="27">
        <f t="shared" ref="AE9:AE19" si="24">B9*AE$4</f>
        <v>586800</v>
      </c>
      <c r="AF9" s="28">
        <f t="shared" ref="AF9:AF19" si="25">B9*AF$4</f>
        <v>250490</v>
      </c>
      <c r="AG9" s="28">
        <f t="shared" ref="AG9:AG19" si="26">B9*AG$4</f>
        <v>273880</v>
      </c>
      <c r="AH9" s="26">
        <f t="shared" ref="AH9:AH19" si="27">B9*AH$4</f>
        <v>318340</v>
      </c>
      <c r="AI9" s="27">
        <f>B9*AI$4</f>
        <v>371580</v>
      </c>
      <c r="AJ9" s="27">
        <f t="shared" ref="AJ9:AJ19" si="28">B9*AJ$4</f>
        <v>547010</v>
      </c>
      <c r="AK9" s="28">
        <f t="shared" ref="AK9:AK19" si="29">B9*AK$4</f>
        <v>119700</v>
      </c>
      <c r="AL9" s="27">
        <f>B9*AL$4</f>
        <v>443612</v>
      </c>
    </row>
    <row r="10" spans="1:38" ht="15.75" x14ac:dyDescent="0.25">
      <c r="A10" s="25" t="s">
        <v>46</v>
      </c>
      <c r="B10" s="18">
        <v>1.1000000000000001</v>
      </c>
      <c r="C10" s="28">
        <f t="shared" ref="C10:C19" si="30">B10*C$4</f>
        <v>259611.00000000003</v>
      </c>
      <c r="D10" s="27">
        <f t="shared" si="0"/>
        <v>545690.20000000007</v>
      </c>
      <c r="E10" s="27">
        <f t="shared" si="1"/>
        <v>639795.20000000007</v>
      </c>
      <c r="F10" s="19">
        <f t="shared" si="2"/>
        <v>595039.5</v>
      </c>
      <c r="G10" s="27">
        <f t="shared" si="3"/>
        <v>496540.00000000006</v>
      </c>
      <c r="H10" s="27">
        <f t="shared" si="4"/>
        <v>355333</v>
      </c>
      <c r="I10" s="27">
        <f t="shared" si="5"/>
        <v>465624.50000000006</v>
      </c>
      <c r="J10" s="27">
        <f t="shared" si="6"/>
        <v>455741.00000000006</v>
      </c>
      <c r="K10" s="27">
        <f t="shared" si="7"/>
        <v>680647</v>
      </c>
      <c r="L10" s="27">
        <f t="shared" si="8"/>
        <v>315668.10000000003</v>
      </c>
      <c r="M10" s="28">
        <f t="shared" si="9"/>
        <v>188540.00000000003</v>
      </c>
      <c r="N10" s="28">
        <f t="shared" si="10"/>
        <v>203313.00000000003</v>
      </c>
      <c r="O10" s="28">
        <f t="shared" si="11"/>
        <v>170775</v>
      </c>
      <c r="P10" s="27">
        <f t="shared" si="12"/>
        <v>674960</v>
      </c>
      <c r="Q10" s="20">
        <f t="shared" ref="Q10:Q19" si="31">B10*Q$4</f>
        <v>444664.00000000006</v>
      </c>
      <c r="R10" s="27">
        <f t="shared" si="13"/>
        <v>443459.50000000006</v>
      </c>
      <c r="S10" s="27">
        <f t="shared" ref="S10:S19" si="32">B10*S$4</f>
        <v>383702.00000000006</v>
      </c>
      <c r="T10" s="26">
        <f t="shared" si="14"/>
        <v>305547</v>
      </c>
      <c r="U10" s="28">
        <f t="shared" si="15"/>
        <v>150777</v>
      </c>
      <c r="V10" s="27">
        <f t="shared" si="16"/>
        <v>488114.00000000006</v>
      </c>
      <c r="W10" s="27">
        <f t="shared" si="17"/>
        <v>495660.00000000006</v>
      </c>
      <c r="X10" s="27">
        <f t="shared" si="18"/>
        <v>413413.00000000006</v>
      </c>
      <c r="Y10" s="28">
        <f t="shared" ref="Y10:Y19" si="33">B10*Y$4</f>
        <v>233992.00000000003</v>
      </c>
      <c r="Z10" s="27">
        <f t="shared" si="19"/>
        <v>455510.00000000006</v>
      </c>
      <c r="AA10" s="28">
        <f t="shared" si="20"/>
        <v>244981.00000000003</v>
      </c>
      <c r="AB10" s="27">
        <f t="shared" si="21"/>
        <v>549164</v>
      </c>
      <c r="AC10" s="27">
        <f t="shared" si="22"/>
        <v>492415.00000000006</v>
      </c>
      <c r="AD10" s="28">
        <f t="shared" si="23"/>
        <v>205348.00000000003</v>
      </c>
      <c r="AE10" s="27">
        <f t="shared" si="24"/>
        <v>645480</v>
      </c>
      <c r="AF10" s="28">
        <f t="shared" si="25"/>
        <v>275539</v>
      </c>
      <c r="AG10" s="26">
        <f t="shared" si="26"/>
        <v>301268</v>
      </c>
      <c r="AH10" s="26">
        <f t="shared" si="27"/>
        <v>350174</v>
      </c>
      <c r="AI10" s="27">
        <f t="shared" ref="AI10:AI19" si="34">B10*AI$4</f>
        <v>408738.00000000006</v>
      </c>
      <c r="AJ10" s="27">
        <f t="shared" si="28"/>
        <v>601711</v>
      </c>
      <c r="AK10" s="28">
        <f t="shared" si="29"/>
        <v>131670</v>
      </c>
      <c r="AL10" s="27">
        <f t="shared" ref="AL10:AL19" si="35">B10*AL$4</f>
        <v>487973.2</v>
      </c>
    </row>
    <row r="11" spans="1:38" ht="15.75" x14ac:dyDescent="0.25">
      <c r="A11" s="25" t="s">
        <v>47</v>
      </c>
      <c r="B11" s="18">
        <v>1.2</v>
      </c>
      <c r="C11" s="28">
        <f t="shared" si="30"/>
        <v>283212</v>
      </c>
      <c r="D11" s="27">
        <f t="shared" si="0"/>
        <v>595298.4</v>
      </c>
      <c r="E11" s="27">
        <f t="shared" si="1"/>
        <v>697958.40000000002</v>
      </c>
      <c r="F11" s="19">
        <f t="shared" si="2"/>
        <v>649134</v>
      </c>
      <c r="G11" s="27">
        <f t="shared" si="3"/>
        <v>541680</v>
      </c>
      <c r="H11" s="27">
        <f t="shared" si="4"/>
        <v>387636</v>
      </c>
      <c r="I11" s="27">
        <f t="shared" si="5"/>
        <v>507954</v>
      </c>
      <c r="J11" s="27">
        <f t="shared" si="6"/>
        <v>497172</v>
      </c>
      <c r="K11" s="27">
        <f t="shared" si="7"/>
        <v>742524</v>
      </c>
      <c r="L11" s="27">
        <f t="shared" si="8"/>
        <v>344365.2</v>
      </c>
      <c r="M11" s="28">
        <f t="shared" si="9"/>
        <v>205680</v>
      </c>
      <c r="N11" s="28">
        <f t="shared" si="10"/>
        <v>221796</v>
      </c>
      <c r="O11" s="28">
        <f t="shared" si="11"/>
        <v>186300</v>
      </c>
      <c r="P11" s="27">
        <f t="shared" si="12"/>
        <v>736320</v>
      </c>
      <c r="Q11" s="20">
        <f t="shared" si="31"/>
        <v>485088</v>
      </c>
      <c r="R11" s="27">
        <f t="shared" si="13"/>
        <v>483774</v>
      </c>
      <c r="S11" s="27">
        <f t="shared" si="32"/>
        <v>418584</v>
      </c>
      <c r="T11" s="26">
        <f t="shared" si="14"/>
        <v>333324</v>
      </c>
      <c r="U11" s="28">
        <f t="shared" si="15"/>
        <v>164484</v>
      </c>
      <c r="V11" s="27">
        <f t="shared" si="16"/>
        <v>532488</v>
      </c>
      <c r="W11" s="27">
        <f t="shared" si="17"/>
        <v>540720</v>
      </c>
      <c r="X11" s="27">
        <f t="shared" si="18"/>
        <v>450996</v>
      </c>
      <c r="Y11" s="28">
        <f t="shared" si="33"/>
        <v>255264</v>
      </c>
      <c r="Z11" s="27">
        <f t="shared" si="19"/>
        <v>496920</v>
      </c>
      <c r="AA11" s="28">
        <f t="shared" si="20"/>
        <v>267252</v>
      </c>
      <c r="AB11" s="27">
        <f t="shared" si="21"/>
        <v>599088</v>
      </c>
      <c r="AC11" s="27">
        <f t="shared" si="22"/>
        <v>537180</v>
      </c>
      <c r="AD11" s="28">
        <f t="shared" si="23"/>
        <v>224016</v>
      </c>
      <c r="AE11" s="27">
        <f t="shared" si="24"/>
        <v>704160</v>
      </c>
      <c r="AF11" s="26">
        <f t="shared" si="25"/>
        <v>300588</v>
      </c>
      <c r="AG11" s="26">
        <f t="shared" si="26"/>
        <v>328656</v>
      </c>
      <c r="AH11" s="27">
        <f t="shared" si="27"/>
        <v>382008</v>
      </c>
      <c r="AI11" s="27">
        <f t="shared" si="34"/>
        <v>445896</v>
      </c>
      <c r="AJ11" s="27">
        <f t="shared" si="28"/>
        <v>656412</v>
      </c>
      <c r="AK11" s="28">
        <f t="shared" si="29"/>
        <v>143640</v>
      </c>
      <c r="AL11" s="27">
        <f t="shared" si="35"/>
        <v>532334.4</v>
      </c>
    </row>
    <row r="12" spans="1:38" ht="15.75" x14ac:dyDescent="0.25">
      <c r="A12" s="25" t="s">
        <v>48</v>
      </c>
      <c r="B12" s="18">
        <v>1.3</v>
      </c>
      <c r="C12" s="27">
        <f t="shared" si="30"/>
        <v>306813</v>
      </c>
      <c r="D12" s="27">
        <f t="shared" si="0"/>
        <v>644906.6</v>
      </c>
      <c r="E12" s="27">
        <f t="shared" si="1"/>
        <v>756121.59999999998</v>
      </c>
      <c r="F12" s="19">
        <f t="shared" si="2"/>
        <v>703228.5</v>
      </c>
      <c r="G12" s="27">
        <f t="shared" si="3"/>
        <v>586820</v>
      </c>
      <c r="H12" s="27">
        <f t="shared" si="4"/>
        <v>419939</v>
      </c>
      <c r="I12" s="27">
        <f t="shared" si="5"/>
        <v>550283.5</v>
      </c>
      <c r="J12" s="27">
        <f t="shared" si="6"/>
        <v>538603</v>
      </c>
      <c r="K12" s="27">
        <f t="shared" si="7"/>
        <v>804401</v>
      </c>
      <c r="L12" s="27">
        <f t="shared" si="8"/>
        <v>373062.3</v>
      </c>
      <c r="M12" s="28">
        <f t="shared" si="9"/>
        <v>222820</v>
      </c>
      <c r="N12" s="28">
        <f t="shared" si="10"/>
        <v>240279</v>
      </c>
      <c r="O12" s="28">
        <f t="shared" si="11"/>
        <v>201825</v>
      </c>
      <c r="P12" s="27">
        <f t="shared" si="12"/>
        <v>797680</v>
      </c>
      <c r="Q12" s="20">
        <f t="shared" si="31"/>
        <v>525512</v>
      </c>
      <c r="R12" s="27">
        <f t="shared" si="13"/>
        <v>524088.5</v>
      </c>
      <c r="S12" s="27">
        <f t="shared" si="32"/>
        <v>453466</v>
      </c>
      <c r="T12" s="26">
        <f t="shared" si="14"/>
        <v>361101</v>
      </c>
      <c r="U12" s="28">
        <f t="shared" si="15"/>
        <v>178191</v>
      </c>
      <c r="V12" s="27">
        <f t="shared" si="16"/>
        <v>576862</v>
      </c>
      <c r="W12" s="27">
        <f t="shared" si="17"/>
        <v>585780</v>
      </c>
      <c r="X12" s="27">
        <f t="shared" si="18"/>
        <v>488579</v>
      </c>
      <c r="Y12" s="28">
        <f t="shared" si="33"/>
        <v>276536</v>
      </c>
      <c r="Z12" s="27">
        <f t="shared" si="19"/>
        <v>538330</v>
      </c>
      <c r="AA12" s="28">
        <f t="shared" si="20"/>
        <v>289523</v>
      </c>
      <c r="AB12" s="27">
        <f t="shared" si="21"/>
        <v>649012</v>
      </c>
      <c r="AC12" s="27">
        <f t="shared" si="22"/>
        <v>581945</v>
      </c>
      <c r="AD12" s="28">
        <f t="shared" si="23"/>
        <v>242684</v>
      </c>
      <c r="AE12" s="27">
        <f t="shared" si="24"/>
        <v>762840</v>
      </c>
      <c r="AF12" s="26">
        <f t="shared" si="25"/>
        <v>325637</v>
      </c>
      <c r="AG12" s="27">
        <f t="shared" si="26"/>
        <v>356044</v>
      </c>
      <c r="AH12" s="27">
        <f t="shared" si="27"/>
        <v>413842</v>
      </c>
      <c r="AI12" s="27">
        <f t="shared" si="34"/>
        <v>483054</v>
      </c>
      <c r="AJ12" s="27">
        <f t="shared" si="28"/>
        <v>711113</v>
      </c>
      <c r="AK12" s="28">
        <f t="shared" si="29"/>
        <v>155610</v>
      </c>
      <c r="AL12" s="27">
        <f t="shared" si="35"/>
        <v>576695.6</v>
      </c>
    </row>
    <row r="13" spans="1:38" ht="15.75" x14ac:dyDescent="0.25">
      <c r="A13" s="25" t="s">
        <v>49</v>
      </c>
      <c r="B13" s="18">
        <v>1.4</v>
      </c>
      <c r="C13" s="27">
        <f t="shared" si="30"/>
        <v>330414</v>
      </c>
      <c r="D13" s="27">
        <f t="shared" si="0"/>
        <v>694514.79999999993</v>
      </c>
      <c r="E13" s="27">
        <f t="shared" si="1"/>
        <v>814284.79999999993</v>
      </c>
      <c r="F13" s="19">
        <f t="shared" si="2"/>
        <v>757323</v>
      </c>
      <c r="G13" s="27">
        <f t="shared" si="3"/>
        <v>631960</v>
      </c>
      <c r="H13" s="27">
        <f t="shared" si="4"/>
        <v>452242</v>
      </c>
      <c r="I13" s="27">
        <f t="shared" si="5"/>
        <v>592613</v>
      </c>
      <c r="J13" s="27">
        <f t="shared" si="6"/>
        <v>580034</v>
      </c>
      <c r="K13" s="27">
        <f t="shared" si="7"/>
        <v>866278</v>
      </c>
      <c r="L13" s="27">
        <f t="shared" si="8"/>
        <v>401759.39999999997</v>
      </c>
      <c r="M13" s="28">
        <f t="shared" si="9"/>
        <v>239959.99999999997</v>
      </c>
      <c r="N13" s="28">
        <f t="shared" si="10"/>
        <v>258761.99999999997</v>
      </c>
      <c r="O13" s="28">
        <f t="shared" si="11"/>
        <v>217350</v>
      </c>
      <c r="P13" s="27">
        <f t="shared" si="12"/>
        <v>859040</v>
      </c>
      <c r="Q13" s="20">
        <f t="shared" si="31"/>
        <v>565936</v>
      </c>
      <c r="R13" s="27">
        <f t="shared" si="13"/>
        <v>564403</v>
      </c>
      <c r="S13" s="27">
        <f t="shared" si="32"/>
        <v>488347.99999999994</v>
      </c>
      <c r="T13" s="27">
        <f t="shared" si="14"/>
        <v>388878</v>
      </c>
      <c r="U13" s="28">
        <f t="shared" si="15"/>
        <v>191898</v>
      </c>
      <c r="V13" s="27">
        <f t="shared" si="16"/>
        <v>621236</v>
      </c>
      <c r="W13" s="27">
        <f t="shared" si="17"/>
        <v>630840</v>
      </c>
      <c r="X13" s="27">
        <f t="shared" si="18"/>
        <v>526162</v>
      </c>
      <c r="Y13" s="27">
        <f t="shared" si="33"/>
        <v>297808</v>
      </c>
      <c r="Z13" s="27">
        <f t="shared" si="19"/>
        <v>579740</v>
      </c>
      <c r="AA13" s="26">
        <f t="shared" si="20"/>
        <v>311794</v>
      </c>
      <c r="AB13" s="27">
        <f t="shared" si="21"/>
        <v>698936</v>
      </c>
      <c r="AC13" s="27">
        <f t="shared" si="22"/>
        <v>626710</v>
      </c>
      <c r="AD13" s="28">
        <f t="shared" si="23"/>
        <v>261351.99999999997</v>
      </c>
      <c r="AE13" s="27">
        <f t="shared" si="24"/>
        <v>821520</v>
      </c>
      <c r="AF13" s="27">
        <f t="shared" si="25"/>
        <v>350686</v>
      </c>
      <c r="AG13" s="27">
        <f t="shared" si="26"/>
        <v>383432</v>
      </c>
      <c r="AH13" s="27">
        <f t="shared" si="27"/>
        <v>445676</v>
      </c>
      <c r="AI13" s="27">
        <f t="shared" si="34"/>
        <v>520211.99999999994</v>
      </c>
      <c r="AJ13" s="27">
        <f t="shared" si="28"/>
        <v>765814</v>
      </c>
      <c r="AK13" s="28">
        <f t="shared" si="29"/>
        <v>167580</v>
      </c>
      <c r="AL13" s="27">
        <f t="shared" si="35"/>
        <v>621056.79999999993</v>
      </c>
    </row>
    <row r="14" spans="1:38" ht="15.75" x14ac:dyDescent="0.25">
      <c r="A14" s="25" t="s">
        <v>50</v>
      </c>
      <c r="B14" s="18">
        <v>1.5</v>
      </c>
      <c r="C14" s="29">
        <f t="shared" si="30"/>
        <v>354015</v>
      </c>
      <c r="D14" s="27">
        <f t="shared" si="0"/>
        <v>744123</v>
      </c>
      <c r="E14" s="27">
        <f t="shared" si="1"/>
        <v>872448</v>
      </c>
      <c r="F14" s="19">
        <f t="shared" si="2"/>
        <v>811417.5</v>
      </c>
      <c r="G14" s="27">
        <f t="shared" si="3"/>
        <v>677100</v>
      </c>
      <c r="H14" s="27">
        <f t="shared" si="4"/>
        <v>484545</v>
      </c>
      <c r="I14" s="27">
        <f t="shared" si="5"/>
        <v>634942.5</v>
      </c>
      <c r="J14" s="27">
        <f t="shared" si="6"/>
        <v>621465</v>
      </c>
      <c r="K14" s="27">
        <f t="shared" si="7"/>
        <v>928155</v>
      </c>
      <c r="L14" s="27">
        <f t="shared" si="8"/>
        <v>430456.5</v>
      </c>
      <c r="M14" s="28">
        <f t="shared" si="9"/>
        <v>257100</v>
      </c>
      <c r="N14" s="28">
        <f t="shared" si="10"/>
        <v>277245</v>
      </c>
      <c r="O14" s="28">
        <f t="shared" si="11"/>
        <v>232875</v>
      </c>
      <c r="P14" s="27">
        <f t="shared" si="12"/>
        <v>920400</v>
      </c>
      <c r="Q14" s="20">
        <f t="shared" si="31"/>
        <v>606360</v>
      </c>
      <c r="R14" s="27">
        <f t="shared" si="13"/>
        <v>604717.5</v>
      </c>
      <c r="S14" s="27">
        <f t="shared" si="32"/>
        <v>523230</v>
      </c>
      <c r="T14" s="27">
        <f t="shared" si="14"/>
        <v>416655</v>
      </c>
      <c r="U14" s="28">
        <f t="shared" si="15"/>
        <v>205605</v>
      </c>
      <c r="V14" s="27">
        <f t="shared" si="16"/>
        <v>665610</v>
      </c>
      <c r="W14" s="27">
        <f t="shared" si="17"/>
        <v>675900</v>
      </c>
      <c r="X14" s="27">
        <f t="shared" si="18"/>
        <v>563745</v>
      </c>
      <c r="Y14" s="26">
        <f t="shared" si="33"/>
        <v>319080</v>
      </c>
      <c r="Z14" s="27">
        <f t="shared" si="19"/>
        <v>621150</v>
      </c>
      <c r="AA14" s="26">
        <f t="shared" si="20"/>
        <v>334065</v>
      </c>
      <c r="AB14" s="27">
        <f t="shared" si="21"/>
        <v>748860</v>
      </c>
      <c r="AC14" s="27">
        <f t="shared" si="22"/>
        <v>671475</v>
      </c>
      <c r="AD14" s="28">
        <f t="shared" si="23"/>
        <v>280020</v>
      </c>
      <c r="AE14" s="27">
        <f t="shared" si="24"/>
        <v>880200</v>
      </c>
      <c r="AF14" s="27">
        <f t="shared" si="25"/>
        <v>375735</v>
      </c>
      <c r="AG14" s="27">
        <f t="shared" si="26"/>
        <v>410820</v>
      </c>
      <c r="AH14" s="27">
        <f t="shared" si="27"/>
        <v>477510</v>
      </c>
      <c r="AI14" s="27">
        <f t="shared" si="34"/>
        <v>557370</v>
      </c>
      <c r="AJ14" s="27">
        <f t="shared" si="28"/>
        <v>820515</v>
      </c>
      <c r="AK14" s="28">
        <f t="shared" si="29"/>
        <v>179550</v>
      </c>
      <c r="AL14" s="27">
        <f t="shared" si="35"/>
        <v>665418</v>
      </c>
    </row>
    <row r="15" spans="1:38" ht="15.75" x14ac:dyDescent="0.25">
      <c r="A15" s="25" t="s">
        <v>51</v>
      </c>
      <c r="B15" s="18">
        <v>1.6</v>
      </c>
      <c r="C15" s="29">
        <f t="shared" si="30"/>
        <v>377616</v>
      </c>
      <c r="D15" s="27">
        <f t="shared" si="0"/>
        <v>793731.20000000007</v>
      </c>
      <c r="E15" s="27">
        <f t="shared" si="1"/>
        <v>930611.20000000007</v>
      </c>
      <c r="F15" s="19">
        <f t="shared" si="2"/>
        <v>865512</v>
      </c>
      <c r="G15" s="27">
        <f t="shared" si="3"/>
        <v>722240</v>
      </c>
      <c r="H15" s="27">
        <f t="shared" si="4"/>
        <v>516848</v>
      </c>
      <c r="I15" s="27">
        <f t="shared" si="5"/>
        <v>677272</v>
      </c>
      <c r="J15" s="27">
        <f t="shared" si="6"/>
        <v>662896</v>
      </c>
      <c r="K15" s="27">
        <f t="shared" si="7"/>
        <v>990032</v>
      </c>
      <c r="L15" s="27">
        <f t="shared" si="8"/>
        <v>459153.60000000003</v>
      </c>
      <c r="M15" s="28">
        <f t="shared" si="9"/>
        <v>274240</v>
      </c>
      <c r="N15" s="27">
        <f t="shared" si="10"/>
        <v>295728</v>
      </c>
      <c r="O15" s="28">
        <f t="shared" si="11"/>
        <v>248400</v>
      </c>
      <c r="P15" s="27">
        <f t="shared" si="12"/>
        <v>981760</v>
      </c>
      <c r="Q15" s="20">
        <f t="shared" si="31"/>
        <v>646784</v>
      </c>
      <c r="R15" s="27">
        <f t="shared" si="13"/>
        <v>645032</v>
      </c>
      <c r="S15" s="27">
        <f t="shared" si="32"/>
        <v>558112</v>
      </c>
      <c r="T15" s="27">
        <f t="shared" si="14"/>
        <v>444432</v>
      </c>
      <c r="U15" s="28">
        <f t="shared" si="15"/>
        <v>219312</v>
      </c>
      <c r="V15" s="27">
        <f t="shared" si="16"/>
        <v>709984</v>
      </c>
      <c r="W15" s="27">
        <f t="shared" si="17"/>
        <v>720960</v>
      </c>
      <c r="X15" s="27">
        <f t="shared" si="18"/>
        <v>601328</v>
      </c>
      <c r="Y15" s="26">
        <f t="shared" si="33"/>
        <v>340352</v>
      </c>
      <c r="Z15" s="27">
        <f t="shared" si="19"/>
        <v>662560</v>
      </c>
      <c r="AA15" s="26">
        <f t="shared" si="20"/>
        <v>356336</v>
      </c>
      <c r="AB15" s="27">
        <f t="shared" si="21"/>
        <v>798784</v>
      </c>
      <c r="AC15" s="27">
        <f t="shared" si="22"/>
        <v>716240</v>
      </c>
      <c r="AD15" s="26">
        <f t="shared" si="23"/>
        <v>298688</v>
      </c>
      <c r="AE15" s="27">
        <f t="shared" si="24"/>
        <v>938880</v>
      </c>
      <c r="AF15" s="27">
        <f t="shared" si="25"/>
        <v>400784</v>
      </c>
      <c r="AG15" s="27">
        <f t="shared" si="26"/>
        <v>438208</v>
      </c>
      <c r="AH15" s="27">
        <f t="shared" si="27"/>
        <v>509344</v>
      </c>
      <c r="AI15" s="27">
        <f t="shared" si="34"/>
        <v>594528</v>
      </c>
      <c r="AJ15" s="27">
        <f t="shared" si="28"/>
        <v>875216</v>
      </c>
      <c r="AK15" s="28">
        <f t="shared" si="29"/>
        <v>191520</v>
      </c>
      <c r="AL15" s="27">
        <f t="shared" si="35"/>
        <v>709779.20000000007</v>
      </c>
    </row>
    <row r="16" spans="1:38" ht="15.75" x14ac:dyDescent="0.25">
      <c r="A16" s="25" t="s">
        <v>52</v>
      </c>
      <c r="B16" s="18">
        <v>1.7</v>
      </c>
      <c r="C16" s="27">
        <f t="shared" si="30"/>
        <v>401217</v>
      </c>
      <c r="D16" s="27">
        <f t="shared" si="0"/>
        <v>843339.4</v>
      </c>
      <c r="E16" s="27">
        <f t="shared" si="1"/>
        <v>988774.40000000002</v>
      </c>
      <c r="F16" s="19">
        <f t="shared" si="2"/>
        <v>919606.5</v>
      </c>
      <c r="G16" s="27">
        <f t="shared" si="3"/>
        <v>767380</v>
      </c>
      <c r="H16" s="27">
        <f t="shared" si="4"/>
        <v>549151</v>
      </c>
      <c r="I16" s="27">
        <f t="shared" si="5"/>
        <v>719601.5</v>
      </c>
      <c r="J16" s="27">
        <f t="shared" si="6"/>
        <v>704327</v>
      </c>
      <c r="K16" s="27">
        <f t="shared" si="7"/>
        <v>1051909</v>
      </c>
      <c r="L16" s="27">
        <f t="shared" si="8"/>
        <v>487850.7</v>
      </c>
      <c r="M16" s="28">
        <f t="shared" si="9"/>
        <v>291380</v>
      </c>
      <c r="N16" s="27">
        <f t="shared" si="10"/>
        <v>314211</v>
      </c>
      <c r="O16" s="28">
        <f t="shared" si="11"/>
        <v>263925</v>
      </c>
      <c r="P16" s="27">
        <f t="shared" si="12"/>
        <v>1043120</v>
      </c>
      <c r="Q16" s="20">
        <f t="shared" si="31"/>
        <v>687208</v>
      </c>
      <c r="R16" s="27">
        <f t="shared" si="13"/>
        <v>685346.5</v>
      </c>
      <c r="S16" s="27">
        <f t="shared" si="32"/>
        <v>592994</v>
      </c>
      <c r="T16" s="27">
        <f t="shared" si="14"/>
        <v>472209</v>
      </c>
      <c r="U16" s="28">
        <f t="shared" si="15"/>
        <v>233019</v>
      </c>
      <c r="V16" s="27">
        <f t="shared" si="16"/>
        <v>754358</v>
      </c>
      <c r="W16" s="27">
        <f t="shared" si="17"/>
        <v>766020</v>
      </c>
      <c r="X16" s="27">
        <f t="shared" si="18"/>
        <v>638911</v>
      </c>
      <c r="Y16" s="26">
        <f t="shared" si="33"/>
        <v>361624</v>
      </c>
      <c r="Z16" s="27">
        <f t="shared" si="19"/>
        <v>703970</v>
      </c>
      <c r="AA16" s="27">
        <f t="shared" si="20"/>
        <v>378607</v>
      </c>
      <c r="AB16" s="27">
        <f t="shared" si="21"/>
        <v>848708</v>
      </c>
      <c r="AC16" s="27">
        <f t="shared" si="22"/>
        <v>761005</v>
      </c>
      <c r="AD16" s="26">
        <f t="shared" si="23"/>
        <v>317356</v>
      </c>
      <c r="AE16" s="27">
        <f t="shared" si="24"/>
        <v>997560</v>
      </c>
      <c r="AF16" s="27">
        <f t="shared" si="25"/>
        <v>425833</v>
      </c>
      <c r="AG16" s="27">
        <f t="shared" si="26"/>
        <v>465596</v>
      </c>
      <c r="AH16" s="27">
        <f t="shared" si="27"/>
        <v>541178</v>
      </c>
      <c r="AI16" s="27">
        <f t="shared" si="34"/>
        <v>631686</v>
      </c>
      <c r="AJ16" s="27">
        <f t="shared" si="28"/>
        <v>929917</v>
      </c>
      <c r="AK16" s="28">
        <f t="shared" si="29"/>
        <v>203490</v>
      </c>
      <c r="AL16" s="27">
        <f>B16*AL$4</f>
        <v>754140.4</v>
      </c>
    </row>
    <row r="17" spans="1:38" ht="15.75" x14ac:dyDescent="0.25">
      <c r="A17" s="25" t="s">
        <v>53</v>
      </c>
      <c r="B17" s="18">
        <v>2</v>
      </c>
      <c r="C17" s="27">
        <f t="shared" si="30"/>
        <v>472020</v>
      </c>
      <c r="D17" s="27">
        <f t="shared" si="0"/>
        <v>992164</v>
      </c>
      <c r="E17" s="27">
        <f t="shared" si="1"/>
        <v>1163264</v>
      </c>
      <c r="F17" s="19">
        <f t="shared" si="2"/>
        <v>1081890</v>
      </c>
      <c r="G17" s="27">
        <f t="shared" si="3"/>
        <v>902800</v>
      </c>
      <c r="H17" s="27">
        <f t="shared" si="4"/>
        <v>646060</v>
      </c>
      <c r="I17" s="27">
        <f t="shared" si="5"/>
        <v>846590</v>
      </c>
      <c r="J17" s="27">
        <f t="shared" si="6"/>
        <v>828620</v>
      </c>
      <c r="K17" s="27">
        <f t="shared" si="7"/>
        <v>1237540</v>
      </c>
      <c r="L17" s="27">
        <f t="shared" si="8"/>
        <v>573942</v>
      </c>
      <c r="M17" s="26">
        <f t="shared" si="9"/>
        <v>342800</v>
      </c>
      <c r="N17" s="26">
        <f t="shared" si="10"/>
        <v>369660</v>
      </c>
      <c r="O17" s="26">
        <f t="shared" si="11"/>
        <v>310500</v>
      </c>
      <c r="P17" s="27">
        <f t="shared" si="12"/>
        <v>1227200</v>
      </c>
      <c r="Q17" s="20">
        <f t="shared" si="31"/>
        <v>808480</v>
      </c>
      <c r="R17" s="27">
        <f t="shared" si="13"/>
        <v>806290</v>
      </c>
      <c r="S17" s="27">
        <f t="shared" si="32"/>
        <v>697640</v>
      </c>
      <c r="T17" s="27">
        <f t="shared" si="14"/>
        <v>555540</v>
      </c>
      <c r="U17" s="28">
        <f t="shared" si="15"/>
        <v>274140</v>
      </c>
      <c r="V17" s="27">
        <f t="shared" si="16"/>
        <v>887480</v>
      </c>
      <c r="W17" s="27">
        <f t="shared" si="17"/>
        <v>901200</v>
      </c>
      <c r="X17" s="27">
        <f t="shared" si="18"/>
        <v>751660</v>
      </c>
      <c r="Y17" s="27">
        <f t="shared" si="33"/>
        <v>425440</v>
      </c>
      <c r="Z17" s="27">
        <f t="shared" si="19"/>
        <v>828200</v>
      </c>
      <c r="AA17" s="27">
        <f t="shared" si="20"/>
        <v>445420</v>
      </c>
      <c r="AB17" s="27">
        <f t="shared" si="21"/>
        <v>998480</v>
      </c>
      <c r="AC17" s="27">
        <f t="shared" si="22"/>
        <v>895300</v>
      </c>
      <c r="AD17" s="26">
        <f t="shared" si="23"/>
        <v>373360</v>
      </c>
      <c r="AE17" s="27">
        <f t="shared" si="24"/>
        <v>1173600</v>
      </c>
      <c r="AF17" s="27">
        <f t="shared" si="25"/>
        <v>500980</v>
      </c>
      <c r="AG17" s="27">
        <f t="shared" si="26"/>
        <v>547760</v>
      </c>
      <c r="AH17" s="27">
        <f t="shared" si="27"/>
        <v>636680</v>
      </c>
      <c r="AI17" s="27">
        <f t="shared" si="34"/>
        <v>743160</v>
      </c>
      <c r="AJ17" s="27">
        <f t="shared" si="28"/>
        <v>1094020</v>
      </c>
      <c r="AK17" s="28">
        <f t="shared" si="29"/>
        <v>239400</v>
      </c>
      <c r="AL17" s="27">
        <f t="shared" si="35"/>
        <v>887224</v>
      </c>
    </row>
    <row r="18" spans="1:38" ht="15.75" x14ac:dyDescent="0.25">
      <c r="A18" s="25" t="s">
        <v>54</v>
      </c>
      <c r="B18" s="18">
        <v>2.25</v>
      </c>
      <c r="C18" s="27">
        <f t="shared" si="30"/>
        <v>531022.5</v>
      </c>
      <c r="D18" s="27">
        <f t="shared" si="0"/>
        <v>1116184.5</v>
      </c>
      <c r="E18" s="27">
        <f t="shared" si="1"/>
        <v>1308672</v>
      </c>
      <c r="F18" s="19">
        <f t="shared" si="2"/>
        <v>1217126.25</v>
      </c>
      <c r="G18" s="27">
        <f t="shared" si="3"/>
        <v>1015650</v>
      </c>
      <c r="H18" s="27">
        <f t="shared" si="4"/>
        <v>726817.5</v>
      </c>
      <c r="I18" s="27">
        <f t="shared" si="5"/>
        <v>952413.75</v>
      </c>
      <c r="J18" s="27">
        <f t="shared" si="6"/>
        <v>932197.5</v>
      </c>
      <c r="K18" s="27">
        <f t="shared" si="7"/>
        <v>1392232.5</v>
      </c>
      <c r="L18" s="27">
        <f t="shared" si="8"/>
        <v>645684.75</v>
      </c>
      <c r="M18" s="26">
        <f t="shared" si="9"/>
        <v>385650</v>
      </c>
      <c r="N18" s="27">
        <f t="shared" si="10"/>
        <v>415867.5</v>
      </c>
      <c r="O18" s="26">
        <f t="shared" si="11"/>
        <v>349312.5</v>
      </c>
      <c r="P18" s="27">
        <f t="shared" si="12"/>
        <v>1380600</v>
      </c>
      <c r="Q18" s="20">
        <f t="shared" si="31"/>
        <v>909540</v>
      </c>
      <c r="R18" s="27">
        <f t="shared" si="13"/>
        <v>907076.25</v>
      </c>
      <c r="S18" s="27">
        <f t="shared" si="32"/>
        <v>784845</v>
      </c>
      <c r="T18" s="27">
        <f t="shared" si="14"/>
        <v>624982.5</v>
      </c>
      <c r="U18" s="26">
        <f t="shared" si="15"/>
        <v>308407.5</v>
      </c>
      <c r="V18" s="27">
        <f t="shared" si="16"/>
        <v>998415</v>
      </c>
      <c r="W18" s="27">
        <f t="shared" si="17"/>
        <v>1013850</v>
      </c>
      <c r="X18" s="27">
        <f t="shared" si="18"/>
        <v>845617.5</v>
      </c>
      <c r="Y18" s="27">
        <f t="shared" si="33"/>
        <v>478620</v>
      </c>
      <c r="Z18" s="27">
        <f t="shared" si="19"/>
        <v>931725</v>
      </c>
      <c r="AA18" s="27">
        <f t="shared" si="20"/>
        <v>501097.5</v>
      </c>
      <c r="AB18" s="27">
        <f t="shared" si="21"/>
        <v>1123290</v>
      </c>
      <c r="AC18" s="27">
        <f t="shared" si="22"/>
        <v>1007212.5</v>
      </c>
      <c r="AD18" s="27">
        <f t="shared" si="23"/>
        <v>420030</v>
      </c>
      <c r="AE18" s="27">
        <f t="shared" si="24"/>
        <v>1320300</v>
      </c>
      <c r="AF18" s="27">
        <f t="shared" si="25"/>
        <v>563602.5</v>
      </c>
      <c r="AG18" s="27">
        <f t="shared" si="26"/>
        <v>616230</v>
      </c>
      <c r="AH18" s="27">
        <f t="shared" si="27"/>
        <v>716265</v>
      </c>
      <c r="AI18" s="27">
        <f t="shared" si="34"/>
        <v>836055</v>
      </c>
      <c r="AJ18" s="27">
        <f t="shared" si="28"/>
        <v>1230772.5</v>
      </c>
      <c r="AK18" s="28">
        <f t="shared" si="29"/>
        <v>269325</v>
      </c>
      <c r="AL18" s="27">
        <f t="shared" si="35"/>
        <v>998127</v>
      </c>
    </row>
    <row r="19" spans="1:38" ht="15.75" x14ac:dyDescent="0.25">
      <c r="A19" s="25" t="s">
        <v>55</v>
      </c>
      <c r="B19" s="18">
        <v>2.5</v>
      </c>
      <c r="C19" s="27">
        <f t="shared" si="30"/>
        <v>590025</v>
      </c>
      <c r="D19" s="27">
        <f t="shared" si="0"/>
        <v>1240205</v>
      </c>
      <c r="E19" s="27">
        <f t="shared" si="1"/>
        <v>1454080</v>
      </c>
      <c r="F19" s="19">
        <f t="shared" si="2"/>
        <v>1352362.5</v>
      </c>
      <c r="G19" s="27">
        <f t="shared" si="3"/>
        <v>1128500</v>
      </c>
      <c r="H19" s="27">
        <f t="shared" si="4"/>
        <v>807575</v>
      </c>
      <c r="I19" s="27">
        <f t="shared" si="5"/>
        <v>1058237.5</v>
      </c>
      <c r="J19" s="27">
        <f t="shared" si="6"/>
        <v>1035775</v>
      </c>
      <c r="K19" s="27">
        <f t="shared" si="7"/>
        <v>1546925</v>
      </c>
      <c r="L19" s="27">
        <f t="shared" si="8"/>
        <v>717427.5</v>
      </c>
      <c r="M19" s="26">
        <f t="shared" si="9"/>
        <v>428500</v>
      </c>
      <c r="N19" s="27">
        <f t="shared" si="10"/>
        <v>462075</v>
      </c>
      <c r="O19" s="27">
        <f t="shared" si="11"/>
        <v>388125</v>
      </c>
      <c r="P19" s="27">
        <f t="shared" si="12"/>
        <v>1534000</v>
      </c>
      <c r="Q19" s="20">
        <f t="shared" si="31"/>
        <v>1010600</v>
      </c>
      <c r="R19" s="27">
        <f t="shared" si="13"/>
        <v>1007862.5</v>
      </c>
      <c r="S19" s="27">
        <f t="shared" si="32"/>
        <v>872050</v>
      </c>
      <c r="T19" s="27">
        <f t="shared" si="14"/>
        <v>694425</v>
      </c>
      <c r="U19" s="26">
        <f t="shared" si="15"/>
        <v>342675</v>
      </c>
      <c r="V19" s="27">
        <f t="shared" si="16"/>
        <v>1109350</v>
      </c>
      <c r="W19" s="27">
        <f t="shared" si="17"/>
        <v>1126500</v>
      </c>
      <c r="X19" s="27">
        <f t="shared" si="18"/>
        <v>939575</v>
      </c>
      <c r="Y19" s="27">
        <f t="shared" si="33"/>
        <v>531800</v>
      </c>
      <c r="Z19" s="27">
        <f t="shared" si="19"/>
        <v>1035250</v>
      </c>
      <c r="AA19" s="27">
        <f t="shared" si="20"/>
        <v>556775</v>
      </c>
      <c r="AB19" s="27">
        <f t="shared" si="21"/>
        <v>1248100</v>
      </c>
      <c r="AC19" s="27">
        <f t="shared" si="22"/>
        <v>1119125</v>
      </c>
      <c r="AD19" s="27">
        <f t="shared" si="23"/>
        <v>466700</v>
      </c>
      <c r="AE19" s="27">
        <f t="shared" si="24"/>
        <v>1467000</v>
      </c>
      <c r="AF19" s="27">
        <f t="shared" si="25"/>
        <v>626225</v>
      </c>
      <c r="AG19" s="27">
        <f t="shared" si="26"/>
        <v>684700</v>
      </c>
      <c r="AH19" s="27">
        <f t="shared" si="27"/>
        <v>795850</v>
      </c>
      <c r="AI19" s="27">
        <f t="shared" si="34"/>
        <v>928950</v>
      </c>
      <c r="AJ19" s="27">
        <f t="shared" si="28"/>
        <v>1367525</v>
      </c>
      <c r="AK19" s="26">
        <f t="shared" si="29"/>
        <v>299250</v>
      </c>
      <c r="AL19" s="27">
        <f t="shared" si="35"/>
        <v>1109030</v>
      </c>
    </row>
    <row r="22" spans="1:38" x14ac:dyDescent="0.25">
      <c r="B22" s="51" t="s">
        <v>56</v>
      </c>
      <c r="C22" s="52"/>
      <c r="D22" s="52"/>
      <c r="E22" s="52"/>
      <c r="F22" s="52"/>
    </row>
    <row r="23" spans="1:38" x14ac:dyDescent="0.25">
      <c r="B23" s="53"/>
      <c r="C23" s="53"/>
      <c r="D23" s="53"/>
      <c r="E23" s="53"/>
      <c r="F23" s="53"/>
    </row>
    <row r="24" spans="1:38" x14ac:dyDescent="0.25">
      <c r="B24" s="53"/>
      <c r="C24" s="53"/>
      <c r="D24" s="53"/>
      <c r="E24" s="53"/>
      <c r="F24" s="53"/>
    </row>
    <row r="25" spans="1:38" x14ac:dyDescent="0.25">
      <c r="B25" s="53"/>
      <c r="C25" s="53"/>
      <c r="D25" s="53"/>
      <c r="E25" s="53"/>
      <c r="F25" s="53"/>
    </row>
  </sheetData>
  <mergeCells count="1">
    <mergeCell ref="B22:F25"/>
  </mergeCells>
  <conditionalFormatting sqref="C9:AL19">
    <cfRule type="cellIs" dxfId="73" priority="1" operator="lessThan">
      <formula>250000.01</formula>
    </cfRule>
    <cfRule type="cellIs" dxfId="72" priority="2" operator="lessThan">
      <formula>250000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D2940-86D9-44E8-951F-990D2F4FBF88}">
  <dimension ref="A2:C21"/>
  <sheetViews>
    <sheetView workbookViewId="0">
      <selection activeCell="D33" sqref="D33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10</v>
      </c>
    </row>
    <row r="4" spans="1:3" ht="18.75" x14ac:dyDescent="0.3">
      <c r="A4" s="35"/>
      <c r="B4" s="36" t="s">
        <v>38</v>
      </c>
      <c r="C4" s="37">
        <v>618770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618770</v>
      </c>
    </row>
    <row r="12" spans="1:3" ht="15.75" x14ac:dyDescent="0.25">
      <c r="A12" s="25" t="s">
        <v>46</v>
      </c>
      <c r="B12" s="43" t="s">
        <v>65</v>
      </c>
      <c r="C12" s="26">
        <v>680647</v>
      </c>
    </row>
    <row r="13" spans="1:3" ht="15.75" x14ac:dyDescent="0.25">
      <c r="A13" s="25" t="s">
        <v>47</v>
      </c>
      <c r="B13" s="43" t="s">
        <v>66</v>
      </c>
      <c r="C13" s="26">
        <v>742524</v>
      </c>
    </row>
    <row r="14" spans="1:3" ht="15.75" x14ac:dyDescent="0.25">
      <c r="A14" s="25" t="s">
        <v>48</v>
      </c>
      <c r="B14" s="43" t="s">
        <v>67</v>
      </c>
      <c r="C14" s="27">
        <v>804401</v>
      </c>
    </row>
    <row r="15" spans="1:3" ht="15.75" x14ac:dyDescent="0.25">
      <c r="A15" s="25" t="s">
        <v>49</v>
      </c>
      <c r="B15" s="43" t="s">
        <v>68</v>
      </c>
      <c r="C15" s="27">
        <v>866278</v>
      </c>
    </row>
    <row r="16" spans="1:3" ht="15.75" x14ac:dyDescent="0.25">
      <c r="A16" s="25" t="s">
        <v>50</v>
      </c>
      <c r="B16" s="43" t="s">
        <v>69</v>
      </c>
      <c r="C16" s="29">
        <v>928155</v>
      </c>
    </row>
    <row r="17" spans="1:3" ht="15.75" x14ac:dyDescent="0.25">
      <c r="A17" s="25" t="s">
        <v>51</v>
      </c>
      <c r="B17" s="43" t="s">
        <v>70</v>
      </c>
      <c r="C17" s="29">
        <v>990032</v>
      </c>
    </row>
    <row r="18" spans="1:3" ht="15.75" x14ac:dyDescent="0.25">
      <c r="A18" s="25" t="s">
        <v>52</v>
      </c>
      <c r="B18" s="43" t="s">
        <v>71</v>
      </c>
      <c r="C18" s="27">
        <v>1051909</v>
      </c>
    </row>
    <row r="19" spans="1:3" ht="15.75" x14ac:dyDescent="0.25">
      <c r="A19" s="25" t="s">
        <v>53</v>
      </c>
      <c r="B19" s="43" t="s">
        <v>72</v>
      </c>
      <c r="C19" s="27">
        <v>1237540</v>
      </c>
    </row>
    <row r="20" spans="1:3" ht="15.75" x14ac:dyDescent="0.25">
      <c r="A20" s="25" t="s">
        <v>54</v>
      </c>
      <c r="B20" s="43" t="s">
        <v>73</v>
      </c>
      <c r="C20" s="27">
        <v>1392232.5</v>
      </c>
    </row>
    <row r="21" spans="1:3" ht="15.75" x14ac:dyDescent="0.25">
      <c r="A21" s="25" t="s">
        <v>55</v>
      </c>
      <c r="B21" s="43" t="s">
        <v>74</v>
      </c>
      <c r="C21" s="27">
        <v>1546925</v>
      </c>
    </row>
  </sheetData>
  <conditionalFormatting sqref="C11:C21">
    <cfRule type="cellIs" dxfId="55" priority="1" operator="lessThan">
      <formula>250000.01</formula>
    </cfRule>
    <cfRule type="cellIs" dxfId="54" priority="2" operator="lessThan">
      <formula>250000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EE468-4367-40EA-95A3-ACEA1946FC8F}">
  <dimension ref="A2:C21"/>
  <sheetViews>
    <sheetView workbookViewId="0">
      <selection activeCell="D28" sqref="D28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11</v>
      </c>
    </row>
    <row r="4" spans="1:3" ht="18.75" x14ac:dyDescent="0.3">
      <c r="A4" s="35"/>
      <c r="B4" s="36" t="s">
        <v>38</v>
      </c>
      <c r="C4" s="37">
        <v>286971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286971</v>
      </c>
    </row>
    <row r="12" spans="1:3" ht="15.75" x14ac:dyDescent="0.25">
      <c r="A12" s="25" t="s">
        <v>46</v>
      </c>
      <c r="B12" s="43" t="s">
        <v>65</v>
      </c>
      <c r="C12" s="26">
        <v>315668.10000000003</v>
      </c>
    </row>
    <row r="13" spans="1:3" ht="15.75" x14ac:dyDescent="0.25">
      <c r="A13" s="25" t="s">
        <v>47</v>
      </c>
      <c r="B13" s="43" t="s">
        <v>66</v>
      </c>
      <c r="C13" s="26">
        <v>344365.2</v>
      </c>
    </row>
    <row r="14" spans="1:3" ht="15.75" x14ac:dyDescent="0.25">
      <c r="A14" s="25" t="s">
        <v>48</v>
      </c>
      <c r="B14" s="43" t="s">
        <v>67</v>
      </c>
      <c r="C14" s="27">
        <v>373062.3</v>
      </c>
    </row>
    <row r="15" spans="1:3" ht="15.75" x14ac:dyDescent="0.25">
      <c r="A15" s="25" t="s">
        <v>49</v>
      </c>
      <c r="B15" s="43" t="s">
        <v>68</v>
      </c>
      <c r="C15" s="27">
        <v>401759.39999999997</v>
      </c>
    </row>
    <row r="16" spans="1:3" ht="15.75" x14ac:dyDescent="0.25">
      <c r="A16" s="25" t="s">
        <v>50</v>
      </c>
      <c r="B16" s="43" t="s">
        <v>69</v>
      </c>
      <c r="C16" s="29">
        <v>430456.5</v>
      </c>
    </row>
    <row r="17" spans="1:3" ht="15.75" x14ac:dyDescent="0.25">
      <c r="A17" s="25" t="s">
        <v>51</v>
      </c>
      <c r="B17" s="43" t="s">
        <v>70</v>
      </c>
      <c r="C17" s="29">
        <v>459153.60000000003</v>
      </c>
    </row>
    <row r="18" spans="1:3" ht="15.75" x14ac:dyDescent="0.25">
      <c r="A18" s="25" t="s">
        <v>52</v>
      </c>
      <c r="B18" s="43" t="s">
        <v>71</v>
      </c>
      <c r="C18" s="27">
        <v>487850.7</v>
      </c>
    </row>
    <row r="19" spans="1:3" ht="15.75" x14ac:dyDescent="0.25">
      <c r="A19" s="25" t="s">
        <v>53</v>
      </c>
      <c r="B19" s="43" t="s">
        <v>72</v>
      </c>
      <c r="C19" s="27">
        <v>573942</v>
      </c>
    </row>
    <row r="20" spans="1:3" ht="15.75" x14ac:dyDescent="0.25">
      <c r="A20" s="25" t="s">
        <v>54</v>
      </c>
      <c r="B20" s="43" t="s">
        <v>73</v>
      </c>
      <c r="C20" s="27">
        <v>645684.75</v>
      </c>
    </row>
    <row r="21" spans="1:3" ht="15.75" x14ac:dyDescent="0.25">
      <c r="A21" s="25" t="s">
        <v>55</v>
      </c>
      <c r="B21" s="43" t="s">
        <v>74</v>
      </c>
      <c r="C21" s="27">
        <v>717427.5</v>
      </c>
    </row>
  </sheetData>
  <conditionalFormatting sqref="C11:C21">
    <cfRule type="cellIs" dxfId="53" priority="1" operator="lessThan">
      <formula>250000.01</formula>
    </cfRule>
    <cfRule type="cellIs" dxfId="52" priority="2" operator="lessThan">
      <formula>250000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2A79-730F-40C0-A2C9-9A7BCF46F0F9}">
  <dimension ref="A2:C21"/>
  <sheetViews>
    <sheetView workbookViewId="0">
      <selection activeCell="C28" sqref="C28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12</v>
      </c>
    </row>
    <row r="4" spans="1:3" ht="18.75" x14ac:dyDescent="0.3">
      <c r="A4" s="35"/>
      <c r="B4" s="36" t="s">
        <v>38</v>
      </c>
      <c r="C4" s="37">
        <v>171400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171400</v>
      </c>
    </row>
    <row r="12" spans="1:3" ht="15.75" x14ac:dyDescent="0.25">
      <c r="A12" s="25" t="s">
        <v>46</v>
      </c>
      <c r="B12" s="49" t="s">
        <v>65</v>
      </c>
      <c r="C12" s="26">
        <v>188540.00000000003</v>
      </c>
    </row>
    <row r="13" spans="1:3" ht="15.75" x14ac:dyDescent="0.25">
      <c r="A13" s="25" t="s">
        <v>47</v>
      </c>
      <c r="B13" s="49" t="s">
        <v>66</v>
      </c>
      <c r="C13" s="26">
        <v>205680</v>
      </c>
    </row>
    <row r="14" spans="1:3" ht="15.75" x14ac:dyDescent="0.25">
      <c r="A14" s="25" t="s">
        <v>48</v>
      </c>
      <c r="B14" s="49" t="s">
        <v>67</v>
      </c>
      <c r="C14" s="27">
        <v>222820</v>
      </c>
    </row>
    <row r="15" spans="1:3" ht="15.75" x14ac:dyDescent="0.25">
      <c r="A15" s="25" t="s">
        <v>49</v>
      </c>
      <c r="B15" s="49" t="s">
        <v>68</v>
      </c>
      <c r="C15" s="27">
        <v>239959.99999999997</v>
      </c>
    </row>
    <row r="16" spans="1:3" ht="15.75" x14ac:dyDescent="0.25">
      <c r="A16" s="25" t="s">
        <v>50</v>
      </c>
      <c r="B16" s="49" t="s">
        <v>69</v>
      </c>
      <c r="C16" s="50">
        <v>257100</v>
      </c>
    </row>
    <row r="17" spans="1:3" ht="15.75" x14ac:dyDescent="0.25">
      <c r="A17" s="25" t="s">
        <v>51</v>
      </c>
      <c r="B17" s="49" t="s">
        <v>70</v>
      </c>
      <c r="C17" s="50">
        <v>274240</v>
      </c>
    </row>
    <row r="18" spans="1:3" ht="15.75" x14ac:dyDescent="0.25">
      <c r="A18" s="25" t="s">
        <v>52</v>
      </c>
      <c r="B18" s="49" t="s">
        <v>71</v>
      </c>
      <c r="C18" s="28">
        <v>291380</v>
      </c>
    </row>
    <row r="19" spans="1:3" ht="15.75" x14ac:dyDescent="0.25">
      <c r="A19" s="25" t="s">
        <v>53</v>
      </c>
      <c r="B19" s="43" t="s">
        <v>72</v>
      </c>
      <c r="C19" s="27">
        <v>342800</v>
      </c>
    </row>
    <row r="20" spans="1:3" ht="15.75" x14ac:dyDescent="0.25">
      <c r="A20" s="25" t="s">
        <v>54</v>
      </c>
      <c r="B20" s="43" t="s">
        <v>73</v>
      </c>
      <c r="C20" s="27">
        <v>385650</v>
      </c>
    </row>
    <row r="21" spans="1:3" ht="15.75" x14ac:dyDescent="0.25">
      <c r="A21" s="25" t="s">
        <v>55</v>
      </c>
      <c r="B21" s="43" t="s">
        <v>74</v>
      </c>
      <c r="C21" s="27">
        <v>428500</v>
      </c>
    </row>
  </sheetData>
  <conditionalFormatting sqref="C11:C21">
    <cfRule type="cellIs" dxfId="51" priority="1" operator="lessThan">
      <formula>250000.01</formula>
    </cfRule>
    <cfRule type="cellIs" dxfId="50" priority="2" operator="lessThan">
      <formula>250000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9E3C5-86BC-4B8D-B497-0DEE5A31A9D0}">
  <dimension ref="A2:C21"/>
  <sheetViews>
    <sheetView workbookViewId="0">
      <selection activeCell="C27" sqref="C27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13</v>
      </c>
    </row>
    <row r="4" spans="1:3" ht="18.75" x14ac:dyDescent="0.3">
      <c r="A4" s="35"/>
      <c r="B4" s="36" t="s">
        <v>38</v>
      </c>
      <c r="C4" s="37">
        <v>184830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184830</v>
      </c>
    </row>
    <row r="12" spans="1:3" ht="15.75" x14ac:dyDescent="0.25">
      <c r="A12" s="25" t="s">
        <v>46</v>
      </c>
      <c r="B12" s="49" t="s">
        <v>65</v>
      </c>
      <c r="C12" s="26">
        <v>203313.00000000003</v>
      </c>
    </row>
    <row r="13" spans="1:3" ht="15.75" x14ac:dyDescent="0.25">
      <c r="A13" s="25" t="s">
        <v>47</v>
      </c>
      <c r="B13" s="49" t="s">
        <v>66</v>
      </c>
      <c r="C13" s="26">
        <v>221796</v>
      </c>
    </row>
    <row r="14" spans="1:3" ht="15.75" x14ac:dyDescent="0.25">
      <c r="A14" s="25" t="s">
        <v>48</v>
      </c>
      <c r="B14" s="49" t="s">
        <v>67</v>
      </c>
      <c r="C14" s="27">
        <v>240279</v>
      </c>
    </row>
    <row r="15" spans="1:3" ht="15.75" x14ac:dyDescent="0.25">
      <c r="A15" s="25" t="s">
        <v>49</v>
      </c>
      <c r="B15" s="49" t="s">
        <v>68</v>
      </c>
      <c r="C15" s="28">
        <v>258761.99999999997</v>
      </c>
    </row>
    <row r="16" spans="1:3" ht="15.75" x14ac:dyDescent="0.25">
      <c r="A16" s="25" t="s">
        <v>50</v>
      </c>
      <c r="B16" s="49" t="s">
        <v>69</v>
      </c>
      <c r="C16" s="50">
        <v>277245</v>
      </c>
    </row>
    <row r="17" spans="1:3" ht="15.75" x14ac:dyDescent="0.25">
      <c r="A17" s="25" t="s">
        <v>51</v>
      </c>
      <c r="B17" s="43" t="s">
        <v>70</v>
      </c>
      <c r="C17" s="29">
        <v>295728</v>
      </c>
    </row>
    <row r="18" spans="1:3" ht="15.75" x14ac:dyDescent="0.25">
      <c r="A18" s="25" t="s">
        <v>52</v>
      </c>
      <c r="B18" s="43" t="s">
        <v>71</v>
      </c>
      <c r="C18" s="26">
        <v>314211</v>
      </c>
    </row>
    <row r="19" spans="1:3" ht="15.75" x14ac:dyDescent="0.25">
      <c r="A19" s="25" t="s">
        <v>53</v>
      </c>
      <c r="B19" s="43" t="s">
        <v>72</v>
      </c>
      <c r="C19" s="27">
        <v>369660</v>
      </c>
    </row>
    <row r="20" spans="1:3" ht="15.75" x14ac:dyDescent="0.25">
      <c r="A20" s="25" t="s">
        <v>54</v>
      </c>
      <c r="B20" s="43" t="s">
        <v>73</v>
      </c>
      <c r="C20" s="27">
        <v>415867.5</v>
      </c>
    </row>
    <row r="21" spans="1:3" ht="15.75" x14ac:dyDescent="0.25">
      <c r="A21" s="25" t="s">
        <v>55</v>
      </c>
      <c r="B21" s="43" t="s">
        <v>74</v>
      </c>
      <c r="C21" s="27">
        <v>462075</v>
      </c>
    </row>
  </sheetData>
  <conditionalFormatting sqref="C11:C21">
    <cfRule type="cellIs" dxfId="49" priority="1" operator="lessThan">
      <formula>250000.01</formula>
    </cfRule>
    <cfRule type="cellIs" dxfId="48" priority="2" operator="lessThan">
      <formula>250000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63D6-B0D1-4E0A-BDC7-86EC2DE964E0}">
  <dimension ref="A2:C21"/>
  <sheetViews>
    <sheetView workbookViewId="0">
      <selection activeCell="C29" sqref="C29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14</v>
      </c>
    </row>
    <row r="4" spans="1:3" ht="18.75" x14ac:dyDescent="0.3">
      <c r="A4" s="35"/>
      <c r="B4" s="36" t="s">
        <v>38</v>
      </c>
      <c r="C4" s="37">
        <v>155250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155250</v>
      </c>
    </row>
    <row r="12" spans="1:3" ht="15.75" x14ac:dyDescent="0.25">
      <c r="A12" s="25" t="s">
        <v>46</v>
      </c>
      <c r="B12" s="49" t="s">
        <v>65</v>
      </c>
      <c r="C12" s="26">
        <v>170775</v>
      </c>
    </row>
    <row r="13" spans="1:3" ht="15.75" x14ac:dyDescent="0.25">
      <c r="A13" s="25" t="s">
        <v>47</v>
      </c>
      <c r="B13" s="49" t="s">
        <v>66</v>
      </c>
      <c r="C13" s="26">
        <v>186300</v>
      </c>
    </row>
    <row r="14" spans="1:3" ht="15.75" x14ac:dyDescent="0.25">
      <c r="A14" s="25" t="s">
        <v>48</v>
      </c>
      <c r="B14" s="49" t="s">
        <v>67</v>
      </c>
      <c r="C14" s="27">
        <v>201825</v>
      </c>
    </row>
    <row r="15" spans="1:3" ht="15.75" x14ac:dyDescent="0.25">
      <c r="A15" s="25" t="s">
        <v>49</v>
      </c>
      <c r="B15" s="49" t="s">
        <v>68</v>
      </c>
      <c r="C15" s="28">
        <v>217350</v>
      </c>
    </row>
    <row r="16" spans="1:3" ht="15.75" x14ac:dyDescent="0.25">
      <c r="A16" s="25" t="s">
        <v>50</v>
      </c>
      <c r="B16" s="49" t="s">
        <v>69</v>
      </c>
      <c r="C16" s="50">
        <v>232875</v>
      </c>
    </row>
    <row r="17" spans="1:3" ht="15.75" x14ac:dyDescent="0.25">
      <c r="A17" s="25" t="s">
        <v>51</v>
      </c>
      <c r="B17" s="49" t="s">
        <v>70</v>
      </c>
      <c r="C17" s="50">
        <v>248400</v>
      </c>
    </row>
    <row r="18" spans="1:3" ht="15.75" x14ac:dyDescent="0.25">
      <c r="A18" s="25" t="s">
        <v>52</v>
      </c>
      <c r="B18" s="49" t="s">
        <v>71</v>
      </c>
      <c r="C18" s="28">
        <v>263925</v>
      </c>
    </row>
    <row r="19" spans="1:3" ht="15.75" x14ac:dyDescent="0.25">
      <c r="A19" s="25" t="s">
        <v>53</v>
      </c>
      <c r="B19" s="43" t="s">
        <v>72</v>
      </c>
      <c r="C19" s="27">
        <v>310500</v>
      </c>
    </row>
    <row r="20" spans="1:3" ht="15.75" x14ac:dyDescent="0.25">
      <c r="A20" s="25" t="s">
        <v>54</v>
      </c>
      <c r="B20" s="43" t="s">
        <v>73</v>
      </c>
      <c r="C20" s="27">
        <v>349312.5</v>
      </c>
    </row>
    <row r="21" spans="1:3" ht="15.75" x14ac:dyDescent="0.25">
      <c r="A21" s="25" t="s">
        <v>55</v>
      </c>
      <c r="B21" s="43" t="s">
        <v>74</v>
      </c>
      <c r="C21" s="27">
        <v>388125</v>
      </c>
    </row>
  </sheetData>
  <conditionalFormatting sqref="C11:C21">
    <cfRule type="cellIs" dxfId="47" priority="1" operator="lessThan">
      <formula>250000.01</formula>
    </cfRule>
    <cfRule type="cellIs" dxfId="46" priority="2" operator="lessThan">
      <formula>250000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2677C-257B-477D-8326-54082A4C589E}">
  <dimension ref="A2:C21"/>
  <sheetViews>
    <sheetView workbookViewId="0">
      <selection activeCell="B26" sqref="B26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77</v>
      </c>
    </row>
    <row r="4" spans="1:3" ht="18.75" x14ac:dyDescent="0.3">
      <c r="A4" s="35"/>
      <c r="B4" s="36" t="s">
        <v>38</v>
      </c>
      <c r="C4" s="37">
        <v>613600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613600</v>
      </c>
    </row>
    <row r="12" spans="1:3" ht="15.75" x14ac:dyDescent="0.25">
      <c r="A12" s="25" t="s">
        <v>46</v>
      </c>
      <c r="B12" s="43" t="s">
        <v>65</v>
      </c>
      <c r="C12" s="26">
        <v>674960</v>
      </c>
    </row>
    <row r="13" spans="1:3" ht="15.75" x14ac:dyDescent="0.25">
      <c r="A13" s="25" t="s">
        <v>47</v>
      </c>
      <c r="B13" s="43" t="s">
        <v>66</v>
      </c>
      <c r="C13" s="26">
        <v>736320</v>
      </c>
    </row>
    <row r="14" spans="1:3" ht="15.75" x14ac:dyDescent="0.25">
      <c r="A14" s="25" t="s">
        <v>48</v>
      </c>
      <c r="B14" s="43" t="s">
        <v>67</v>
      </c>
      <c r="C14" s="26">
        <v>797680</v>
      </c>
    </row>
    <row r="15" spans="1:3" ht="15.75" x14ac:dyDescent="0.25">
      <c r="A15" s="25" t="s">
        <v>49</v>
      </c>
      <c r="B15" s="43" t="s">
        <v>68</v>
      </c>
      <c r="C15" s="26">
        <v>859040</v>
      </c>
    </row>
    <row r="16" spans="1:3" ht="15.75" x14ac:dyDescent="0.25">
      <c r="A16" s="25" t="s">
        <v>50</v>
      </c>
      <c r="B16" s="43" t="s">
        <v>69</v>
      </c>
      <c r="C16" s="29">
        <v>920400</v>
      </c>
    </row>
    <row r="17" spans="1:3" ht="15.75" x14ac:dyDescent="0.25">
      <c r="A17" s="25" t="s">
        <v>51</v>
      </c>
      <c r="B17" s="43" t="s">
        <v>70</v>
      </c>
      <c r="C17" s="29">
        <v>981760</v>
      </c>
    </row>
    <row r="18" spans="1:3" ht="15.75" x14ac:dyDescent="0.25">
      <c r="A18" s="25" t="s">
        <v>52</v>
      </c>
      <c r="B18" s="43" t="s">
        <v>71</v>
      </c>
      <c r="C18" s="26">
        <v>1043120</v>
      </c>
    </row>
    <row r="19" spans="1:3" ht="15.75" x14ac:dyDescent="0.25">
      <c r="A19" s="25" t="s">
        <v>53</v>
      </c>
      <c r="B19" s="43" t="s">
        <v>72</v>
      </c>
      <c r="C19" s="27">
        <v>1227200</v>
      </c>
    </row>
    <row r="20" spans="1:3" ht="15.75" x14ac:dyDescent="0.25">
      <c r="A20" s="25" t="s">
        <v>54</v>
      </c>
      <c r="B20" s="43" t="s">
        <v>73</v>
      </c>
      <c r="C20" s="27">
        <v>1380600</v>
      </c>
    </row>
    <row r="21" spans="1:3" ht="15.75" x14ac:dyDescent="0.25">
      <c r="A21" s="25" t="s">
        <v>55</v>
      </c>
      <c r="B21" s="43" t="s">
        <v>74</v>
      </c>
      <c r="C21" s="27">
        <v>1534000</v>
      </c>
    </row>
  </sheetData>
  <conditionalFormatting sqref="C11:C21">
    <cfRule type="cellIs" dxfId="45" priority="1" operator="lessThan">
      <formula>250000.01</formula>
    </cfRule>
    <cfRule type="cellIs" dxfId="44" priority="2" operator="lessThan">
      <formula>250000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F3F84-3464-45D1-BC14-A18E57B35D63}">
  <dimension ref="A2:C21"/>
  <sheetViews>
    <sheetView workbookViewId="0">
      <selection activeCell="F20" sqref="F20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16</v>
      </c>
    </row>
    <row r="4" spans="1:3" ht="18.75" x14ac:dyDescent="0.3">
      <c r="A4" s="35"/>
      <c r="B4" s="36" t="s">
        <v>38</v>
      </c>
      <c r="C4" s="37">
        <v>404240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404240</v>
      </c>
    </row>
    <row r="12" spans="1:3" ht="15.75" x14ac:dyDescent="0.25">
      <c r="A12" s="25" t="s">
        <v>46</v>
      </c>
      <c r="B12" s="43" t="s">
        <v>65</v>
      </c>
      <c r="C12" s="26">
        <v>444664.00000000006</v>
      </c>
    </row>
    <row r="13" spans="1:3" ht="15.75" x14ac:dyDescent="0.25">
      <c r="A13" s="25" t="s">
        <v>47</v>
      </c>
      <c r="B13" s="43" t="s">
        <v>66</v>
      </c>
      <c r="C13" s="26">
        <v>485088</v>
      </c>
    </row>
    <row r="14" spans="1:3" ht="15.75" x14ac:dyDescent="0.25">
      <c r="A14" s="25" t="s">
        <v>48</v>
      </c>
      <c r="B14" s="43" t="s">
        <v>67</v>
      </c>
      <c r="C14" s="26">
        <v>525512</v>
      </c>
    </row>
    <row r="15" spans="1:3" ht="15.75" x14ac:dyDescent="0.25">
      <c r="A15" s="25" t="s">
        <v>49</v>
      </c>
      <c r="B15" s="43" t="s">
        <v>68</v>
      </c>
      <c r="C15" s="26">
        <v>565936</v>
      </c>
    </row>
    <row r="16" spans="1:3" ht="15.75" x14ac:dyDescent="0.25">
      <c r="A16" s="25" t="s">
        <v>50</v>
      </c>
      <c r="B16" s="43" t="s">
        <v>69</v>
      </c>
      <c r="C16" s="29">
        <v>606360</v>
      </c>
    </row>
    <row r="17" spans="1:3" ht="15.75" x14ac:dyDescent="0.25">
      <c r="A17" s="25" t="s">
        <v>51</v>
      </c>
      <c r="B17" s="43" t="s">
        <v>70</v>
      </c>
      <c r="C17" s="29">
        <v>646784</v>
      </c>
    </row>
    <row r="18" spans="1:3" ht="15.75" x14ac:dyDescent="0.25">
      <c r="A18" s="25" t="s">
        <v>52</v>
      </c>
      <c r="B18" s="43" t="s">
        <v>71</v>
      </c>
      <c r="C18" s="26">
        <v>687208</v>
      </c>
    </row>
    <row r="19" spans="1:3" ht="15.75" x14ac:dyDescent="0.25">
      <c r="A19" s="25" t="s">
        <v>53</v>
      </c>
      <c r="B19" s="43" t="s">
        <v>72</v>
      </c>
      <c r="C19" s="27">
        <v>808480</v>
      </c>
    </row>
    <row r="20" spans="1:3" ht="15.75" x14ac:dyDescent="0.25">
      <c r="A20" s="25" t="s">
        <v>54</v>
      </c>
      <c r="B20" s="43" t="s">
        <v>73</v>
      </c>
      <c r="C20" s="27">
        <v>909540</v>
      </c>
    </row>
    <row r="21" spans="1:3" ht="15.75" x14ac:dyDescent="0.25">
      <c r="A21" s="25" t="s">
        <v>55</v>
      </c>
      <c r="B21" s="43" t="s">
        <v>74</v>
      </c>
      <c r="C21" s="27">
        <v>1010600</v>
      </c>
    </row>
  </sheetData>
  <conditionalFormatting sqref="C11:C21">
    <cfRule type="cellIs" dxfId="43" priority="1" operator="lessThan">
      <formula>250000.01</formula>
    </cfRule>
    <cfRule type="cellIs" dxfId="42" priority="2" operator="lessThan">
      <formula>250000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FBB07-D7B7-4388-B788-30A9B2FBD6D5}">
  <dimension ref="A2:C21"/>
  <sheetViews>
    <sheetView workbookViewId="0">
      <selection activeCell="I27" sqref="I27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17</v>
      </c>
    </row>
    <row r="4" spans="1:3" ht="18.75" x14ac:dyDescent="0.3">
      <c r="A4" s="35"/>
      <c r="B4" s="36" t="s">
        <v>38</v>
      </c>
      <c r="C4" s="37">
        <v>403145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403145</v>
      </c>
    </row>
    <row r="12" spans="1:3" ht="15.75" x14ac:dyDescent="0.25">
      <c r="A12" s="25" t="s">
        <v>46</v>
      </c>
      <c r="B12" s="43" t="s">
        <v>65</v>
      </c>
      <c r="C12" s="26">
        <v>443459.50000000006</v>
      </c>
    </row>
    <row r="13" spans="1:3" ht="15.75" x14ac:dyDescent="0.25">
      <c r="A13" s="25" t="s">
        <v>47</v>
      </c>
      <c r="B13" s="43" t="s">
        <v>66</v>
      </c>
      <c r="C13" s="26">
        <v>483774</v>
      </c>
    </row>
    <row r="14" spans="1:3" ht="15.75" x14ac:dyDescent="0.25">
      <c r="A14" s="25" t="s">
        <v>48</v>
      </c>
      <c r="B14" s="43" t="s">
        <v>67</v>
      </c>
      <c r="C14" s="26">
        <v>524088.5</v>
      </c>
    </row>
    <row r="15" spans="1:3" ht="15.75" x14ac:dyDescent="0.25">
      <c r="A15" s="25" t="s">
        <v>49</v>
      </c>
      <c r="B15" s="43" t="s">
        <v>68</v>
      </c>
      <c r="C15" s="26">
        <v>564403</v>
      </c>
    </row>
    <row r="16" spans="1:3" ht="15.75" x14ac:dyDescent="0.25">
      <c r="A16" s="25" t="s">
        <v>50</v>
      </c>
      <c r="B16" s="43" t="s">
        <v>69</v>
      </c>
      <c r="C16" s="29">
        <v>604717.5</v>
      </c>
    </row>
    <row r="17" spans="1:3" ht="15.75" x14ac:dyDescent="0.25">
      <c r="A17" s="25" t="s">
        <v>51</v>
      </c>
      <c r="B17" s="43" t="s">
        <v>70</v>
      </c>
      <c r="C17" s="29">
        <v>645032</v>
      </c>
    </row>
    <row r="18" spans="1:3" ht="15.75" x14ac:dyDescent="0.25">
      <c r="A18" s="25" t="s">
        <v>52</v>
      </c>
      <c r="B18" s="43" t="s">
        <v>71</v>
      </c>
      <c r="C18" s="26">
        <v>685346.5</v>
      </c>
    </row>
    <row r="19" spans="1:3" ht="15.75" x14ac:dyDescent="0.25">
      <c r="A19" s="25" t="s">
        <v>53</v>
      </c>
      <c r="B19" s="43" t="s">
        <v>72</v>
      </c>
      <c r="C19" s="27">
        <v>806290</v>
      </c>
    </row>
    <row r="20" spans="1:3" ht="15.75" x14ac:dyDescent="0.25">
      <c r="A20" s="25" t="s">
        <v>54</v>
      </c>
      <c r="B20" s="43" t="s">
        <v>73</v>
      </c>
      <c r="C20" s="27">
        <v>907076.25</v>
      </c>
    </row>
    <row r="21" spans="1:3" ht="15.75" x14ac:dyDescent="0.25">
      <c r="A21" s="25" t="s">
        <v>55</v>
      </c>
      <c r="B21" s="43" t="s">
        <v>74</v>
      </c>
      <c r="C21" s="27">
        <v>1007862.5</v>
      </c>
    </row>
  </sheetData>
  <conditionalFormatting sqref="C11:C21">
    <cfRule type="cellIs" dxfId="41" priority="1" operator="lessThan">
      <formula>250000.01</formula>
    </cfRule>
    <cfRule type="cellIs" dxfId="40" priority="2" operator="lessThan">
      <formula>250000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C043-9AE4-4245-8609-F2B019606DD6}">
  <dimension ref="A2:C21"/>
  <sheetViews>
    <sheetView workbookViewId="0">
      <selection activeCell="I35" sqref="I35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18</v>
      </c>
    </row>
    <row r="4" spans="1:3" ht="18.75" x14ac:dyDescent="0.3">
      <c r="A4" s="35"/>
      <c r="B4" s="36" t="s">
        <v>38</v>
      </c>
      <c r="C4" s="37">
        <v>348820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348820</v>
      </c>
    </row>
    <row r="12" spans="1:3" ht="15.75" x14ac:dyDescent="0.25">
      <c r="A12" s="25" t="s">
        <v>46</v>
      </c>
      <c r="B12" s="43" t="s">
        <v>65</v>
      </c>
      <c r="C12" s="26">
        <v>383702.00000000006</v>
      </c>
    </row>
    <row r="13" spans="1:3" ht="15.75" x14ac:dyDescent="0.25">
      <c r="A13" s="25" t="s">
        <v>47</v>
      </c>
      <c r="B13" s="43" t="s">
        <v>66</v>
      </c>
      <c r="C13" s="26">
        <v>418584</v>
      </c>
    </row>
    <row r="14" spans="1:3" ht="15.75" x14ac:dyDescent="0.25">
      <c r="A14" s="25" t="s">
        <v>48</v>
      </c>
      <c r="B14" s="43" t="s">
        <v>67</v>
      </c>
      <c r="C14" s="26">
        <v>453466</v>
      </c>
    </row>
    <row r="15" spans="1:3" ht="15.75" x14ac:dyDescent="0.25">
      <c r="A15" s="25" t="s">
        <v>49</v>
      </c>
      <c r="B15" s="43" t="s">
        <v>68</v>
      </c>
      <c r="C15" s="26">
        <v>488347.99999999994</v>
      </c>
    </row>
    <row r="16" spans="1:3" ht="15.75" x14ac:dyDescent="0.25">
      <c r="A16" s="25" t="s">
        <v>50</v>
      </c>
      <c r="B16" s="43" t="s">
        <v>69</v>
      </c>
      <c r="C16" s="29">
        <v>523230</v>
      </c>
    </row>
    <row r="17" spans="1:3" ht="15.75" x14ac:dyDescent="0.25">
      <c r="A17" s="25" t="s">
        <v>51</v>
      </c>
      <c r="B17" s="43" t="s">
        <v>70</v>
      </c>
      <c r="C17" s="29">
        <v>558112</v>
      </c>
    </row>
    <row r="18" spans="1:3" ht="15.75" x14ac:dyDescent="0.25">
      <c r="A18" s="25" t="s">
        <v>52</v>
      </c>
      <c r="B18" s="43" t="s">
        <v>71</v>
      </c>
      <c r="C18" s="26">
        <v>592994</v>
      </c>
    </row>
    <row r="19" spans="1:3" ht="15.75" x14ac:dyDescent="0.25">
      <c r="A19" s="25" t="s">
        <v>53</v>
      </c>
      <c r="B19" s="43" t="s">
        <v>72</v>
      </c>
      <c r="C19" s="27">
        <v>697640</v>
      </c>
    </row>
    <row r="20" spans="1:3" ht="15.75" x14ac:dyDescent="0.25">
      <c r="A20" s="25" t="s">
        <v>54</v>
      </c>
      <c r="B20" s="43" t="s">
        <v>73</v>
      </c>
      <c r="C20" s="27">
        <v>784845</v>
      </c>
    </row>
    <row r="21" spans="1:3" ht="15.75" x14ac:dyDescent="0.25">
      <c r="A21" s="25" t="s">
        <v>55</v>
      </c>
      <c r="B21" s="43" t="s">
        <v>74</v>
      </c>
      <c r="C21" s="27">
        <v>872050</v>
      </c>
    </row>
  </sheetData>
  <conditionalFormatting sqref="C11:C21">
    <cfRule type="cellIs" dxfId="39" priority="1" operator="lessThan">
      <formula>250000.01</formula>
    </cfRule>
    <cfRule type="cellIs" dxfId="38" priority="2" operator="lessThan">
      <formula>250000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6F89-7600-4B84-A4FA-94D6A153FE67}">
  <dimension ref="A2:C21"/>
  <sheetViews>
    <sheetView workbookViewId="0">
      <selection activeCell="F31" sqref="F31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19</v>
      </c>
    </row>
    <row r="4" spans="1:3" ht="18.75" x14ac:dyDescent="0.3">
      <c r="A4" s="35"/>
      <c r="B4" s="36" t="s">
        <v>38</v>
      </c>
      <c r="C4" s="37">
        <v>277770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277770</v>
      </c>
    </row>
    <row r="12" spans="1:3" ht="15.75" x14ac:dyDescent="0.25">
      <c r="A12" s="25" t="s">
        <v>46</v>
      </c>
      <c r="B12" s="43" t="s">
        <v>65</v>
      </c>
      <c r="C12" s="26">
        <v>305547</v>
      </c>
    </row>
    <row r="13" spans="1:3" ht="15.75" x14ac:dyDescent="0.25">
      <c r="A13" s="25" t="s">
        <v>47</v>
      </c>
      <c r="B13" s="43" t="s">
        <v>66</v>
      </c>
      <c r="C13" s="26">
        <v>333324</v>
      </c>
    </row>
    <row r="14" spans="1:3" ht="15.75" x14ac:dyDescent="0.25">
      <c r="A14" s="25" t="s">
        <v>48</v>
      </c>
      <c r="B14" s="43" t="s">
        <v>67</v>
      </c>
      <c r="C14" s="26">
        <v>361101</v>
      </c>
    </row>
    <row r="15" spans="1:3" ht="15.75" x14ac:dyDescent="0.25">
      <c r="A15" s="25" t="s">
        <v>49</v>
      </c>
      <c r="B15" s="43" t="s">
        <v>68</v>
      </c>
      <c r="C15" s="26">
        <v>388878</v>
      </c>
    </row>
    <row r="16" spans="1:3" ht="15.75" x14ac:dyDescent="0.25">
      <c r="A16" s="25" t="s">
        <v>50</v>
      </c>
      <c r="B16" s="43" t="s">
        <v>69</v>
      </c>
      <c r="C16" s="29">
        <v>416655</v>
      </c>
    </row>
    <row r="17" spans="1:3" ht="15.75" x14ac:dyDescent="0.25">
      <c r="A17" s="25" t="s">
        <v>51</v>
      </c>
      <c r="B17" s="43" t="s">
        <v>70</v>
      </c>
      <c r="C17" s="29">
        <v>444432</v>
      </c>
    </row>
    <row r="18" spans="1:3" ht="15.75" x14ac:dyDescent="0.25">
      <c r="A18" s="25" t="s">
        <v>52</v>
      </c>
      <c r="B18" s="43" t="s">
        <v>71</v>
      </c>
      <c r="C18" s="26">
        <v>472209</v>
      </c>
    </row>
    <row r="19" spans="1:3" ht="15.75" x14ac:dyDescent="0.25">
      <c r="A19" s="25" t="s">
        <v>53</v>
      </c>
      <c r="B19" s="43" t="s">
        <v>72</v>
      </c>
      <c r="C19" s="27">
        <v>555540</v>
      </c>
    </row>
    <row r="20" spans="1:3" ht="15.75" x14ac:dyDescent="0.25">
      <c r="A20" s="25" t="s">
        <v>54</v>
      </c>
      <c r="B20" s="43" t="s">
        <v>73</v>
      </c>
      <c r="C20" s="27">
        <v>624982.5</v>
      </c>
    </row>
    <row r="21" spans="1:3" ht="15.75" x14ac:dyDescent="0.25">
      <c r="A21" s="25" t="s">
        <v>55</v>
      </c>
      <c r="B21" s="43" t="s">
        <v>74</v>
      </c>
      <c r="C21" s="27">
        <v>694425</v>
      </c>
    </row>
  </sheetData>
  <conditionalFormatting sqref="C11:C21">
    <cfRule type="cellIs" dxfId="37" priority="1" operator="lessThan">
      <formula>250000.01</formula>
    </cfRule>
    <cfRule type="cellIs" dxfId="36" priority="2" operator="lessThan">
      <formula>250000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A3DE-DFB2-464F-9F4E-12B32EA2AE8E}">
  <dimension ref="A2:C21"/>
  <sheetViews>
    <sheetView workbookViewId="0">
      <selection activeCell="H24" sqref="H24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2</v>
      </c>
    </row>
    <row r="4" spans="1:3" ht="18.75" x14ac:dyDescent="0.3">
      <c r="A4" s="35"/>
      <c r="B4" s="36" t="s">
        <v>38</v>
      </c>
      <c r="C4" s="37">
        <v>236010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2" t="s">
        <v>64</v>
      </c>
      <c r="C11" s="48">
        <v>236010</v>
      </c>
    </row>
    <row r="12" spans="1:3" ht="15.75" x14ac:dyDescent="0.25">
      <c r="A12" s="25" t="s">
        <v>46</v>
      </c>
      <c r="B12" s="42" t="s">
        <v>65</v>
      </c>
      <c r="C12" s="48">
        <v>259611.00000000003</v>
      </c>
    </row>
    <row r="13" spans="1:3" ht="15.75" x14ac:dyDescent="0.25">
      <c r="A13" s="25" t="s">
        <v>47</v>
      </c>
      <c r="B13" s="42" t="s">
        <v>66</v>
      </c>
      <c r="C13" s="48">
        <v>283212</v>
      </c>
    </row>
    <row r="14" spans="1:3" ht="15.75" x14ac:dyDescent="0.25">
      <c r="A14" s="25" t="s">
        <v>48</v>
      </c>
      <c r="B14" s="43" t="s">
        <v>67</v>
      </c>
      <c r="C14" s="27">
        <v>306813</v>
      </c>
    </row>
    <row r="15" spans="1:3" ht="15.75" x14ac:dyDescent="0.25">
      <c r="A15" s="25" t="s">
        <v>49</v>
      </c>
      <c r="B15" s="43" t="s">
        <v>68</v>
      </c>
      <c r="C15" s="27">
        <v>330414</v>
      </c>
    </row>
    <row r="16" spans="1:3" ht="15.75" x14ac:dyDescent="0.25">
      <c r="A16" s="25" t="s">
        <v>50</v>
      </c>
      <c r="B16" s="43" t="s">
        <v>69</v>
      </c>
      <c r="C16" s="29">
        <v>354015</v>
      </c>
    </row>
    <row r="17" spans="1:3" ht="15.75" x14ac:dyDescent="0.25">
      <c r="A17" s="25" t="s">
        <v>51</v>
      </c>
      <c r="B17" s="43" t="s">
        <v>70</v>
      </c>
      <c r="C17" s="29">
        <v>377616</v>
      </c>
    </row>
    <row r="18" spans="1:3" ht="15.75" x14ac:dyDescent="0.25">
      <c r="A18" s="25" t="s">
        <v>52</v>
      </c>
      <c r="B18" s="43" t="s">
        <v>71</v>
      </c>
      <c r="C18" s="27">
        <v>401217</v>
      </c>
    </row>
    <row r="19" spans="1:3" ht="15.75" x14ac:dyDescent="0.25">
      <c r="A19" s="25" t="s">
        <v>53</v>
      </c>
      <c r="B19" s="43" t="s">
        <v>72</v>
      </c>
      <c r="C19" s="27">
        <v>472020</v>
      </c>
    </row>
    <row r="20" spans="1:3" ht="15.75" x14ac:dyDescent="0.25">
      <c r="A20" s="25" t="s">
        <v>54</v>
      </c>
      <c r="B20" s="43" t="s">
        <v>73</v>
      </c>
      <c r="C20" s="27">
        <v>531022.5</v>
      </c>
    </row>
    <row r="21" spans="1:3" ht="15.75" x14ac:dyDescent="0.25">
      <c r="A21" s="25" t="s">
        <v>55</v>
      </c>
      <c r="B21" s="43" t="s">
        <v>74</v>
      </c>
      <c r="C21" s="27">
        <v>590025</v>
      </c>
    </row>
  </sheetData>
  <conditionalFormatting sqref="C11:C21">
    <cfRule type="cellIs" dxfId="71" priority="1" operator="lessThan">
      <formula>250000.01</formula>
    </cfRule>
    <cfRule type="cellIs" dxfId="70" priority="2" operator="lessThan">
      <formula>250000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97C2F-8AF9-4B1E-BB65-61B7051BF91F}">
  <dimension ref="A2:C21"/>
  <sheetViews>
    <sheetView workbookViewId="0">
      <selection activeCell="I34" sqref="I34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20</v>
      </c>
    </row>
    <row r="4" spans="1:3" ht="18.75" x14ac:dyDescent="0.3">
      <c r="A4" s="35"/>
      <c r="B4" s="36" t="s">
        <v>38</v>
      </c>
      <c r="C4" s="37">
        <v>277770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137070</v>
      </c>
    </row>
    <row r="12" spans="1:3" ht="15.75" x14ac:dyDescent="0.25">
      <c r="A12" s="25" t="s">
        <v>46</v>
      </c>
      <c r="B12" s="49" t="s">
        <v>65</v>
      </c>
      <c r="C12" s="28">
        <v>150777</v>
      </c>
    </row>
    <row r="13" spans="1:3" ht="15.75" x14ac:dyDescent="0.25">
      <c r="A13" s="25" t="s">
        <v>47</v>
      </c>
      <c r="B13" s="49" t="s">
        <v>66</v>
      </c>
      <c r="C13" s="28">
        <v>164484</v>
      </c>
    </row>
    <row r="14" spans="1:3" ht="15.75" x14ac:dyDescent="0.25">
      <c r="A14" s="25" t="s">
        <v>48</v>
      </c>
      <c r="B14" s="49" t="s">
        <v>67</v>
      </c>
      <c r="C14" s="28">
        <v>178191</v>
      </c>
    </row>
    <row r="15" spans="1:3" ht="15.75" x14ac:dyDescent="0.25">
      <c r="A15" s="25" t="s">
        <v>49</v>
      </c>
      <c r="B15" s="49" t="s">
        <v>68</v>
      </c>
      <c r="C15" s="28">
        <v>191898</v>
      </c>
    </row>
    <row r="16" spans="1:3" ht="15.75" x14ac:dyDescent="0.25">
      <c r="A16" s="25" t="s">
        <v>50</v>
      </c>
      <c r="B16" s="49" t="s">
        <v>69</v>
      </c>
      <c r="C16" s="50">
        <v>205605</v>
      </c>
    </row>
    <row r="17" spans="1:3" ht="15.75" x14ac:dyDescent="0.25">
      <c r="A17" s="25" t="s">
        <v>51</v>
      </c>
      <c r="B17" s="49" t="s">
        <v>70</v>
      </c>
      <c r="C17" s="50">
        <v>219312</v>
      </c>
    </row>
    <row r="18" spans="1:3" ht="15.75" x14ac:dyDescent="0.25">
      <c r="A18" s="25" t="s">
        <v>52</v>
      </c>
      <c r="B18" s="49" t="s">
        <v>71</v>
      </c>
      <c r="C18" s="28">
        <v>233019</v>
      </c>
    </row>
    <row r="19" spans="1:3" ht="15.75" x14ac:dyDescent="0.25">
      <c r="A19" s="25" t="s">
        <v>53</v>
      </c>
      <c r="B19" s="49" t="s">
        <v>72</v>
      </c>
      <c r="C19" s="28">
        <v>274140</v>
      </c>
    </row>
    <row r="20" spans="1:3" ht="15.75" x14ac:dyDescent="0.25">
      <c r="A20" s="25" t="s">
        <v>54</v>
      </c>
      <c r="B20" s="43" t="s">
        <v>73</v>
      </c>
      <c r="C20" s="27">
        <v>308407.5</v>
      </c>
    </row>
    <row r="21" spans="1:3" ht="15.75" x14ac:dyDescent="0.25">
      <c r="A21" s="25" t="s">
        <v>55</v>
      </c>
      <c r="B21" s="43" t="s">
        <v>74</v>
      </c>
      <c r="C21" s="27">
        <v>342675</v>
      </c>
    </row>
  </sheetData>
  <conditionalFormatting sqref="C11:C21">
    <cfRule type="cellIs" dxfId="35" priority="1" operator="lessThan">
      <formula>250000.01</formula>
    </cfRule>
    <cfRule type="cellIs" dxfId="34" priority="2" operator="lessThan">
      <formula>250000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6746-8144-4536-904E-8C0464F77A74}">
  <dimension ref="A2:C21"/>
  <sheetViews>
    <sheetView workbookViewId="0">
      <selection activeCell="C29" sqref="C29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21</v>
      </c>
    </row>
    <row r="4" spans="1:3" ht="18.75" x14ac:dyDescent="0.3">
      <c r="A4" s="35"/>
      <c r="B4" s="36" t="s">
        <v>38</v>
      </c>
      <c r="C4" s="37">
        <v>443740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443740</v>
      </c>
    </row>
    <row r="12" spans="1:3" ht="15.75" x14ac:dyDescent="0.25">
      <c r="A12" s="25" t="s">
        <v>46</v>
      </c>
      <c r="B12" s="43" t="s">
        <v>65</v>
      </c>
      <c r="C12" s="26">
        <v>488114.00000000006</v>
      </c>
    </row>
    <row r="13" spans="1:3" ht="15.75" x14ac:dyDescent="0.25">
      <c r="A13" s="25" t="s">
        <v>47</v>
      </c>
      <c r="B13" s="43" t="s">
        <v>66</v>
      </c>
      <c r="C13" s="26">
        <v>532488</v>
      </c>
    </row>
    <row r="14" spans="1:3" ht="15.75" x14ac:dyDescent="0.25">
      <c r="A14" s="25" t="s">
        <v>48</v>
      </c>
      <c r="B14" s="43" t="s">
        <v>67</v>
      </c>
      <c r="C14" s="26">
        <v>576862</v>
      </c>
    </row>
    <row r="15" spans="1:3" ht="15.75" x14ac:dyDescent="0.25">
      <c r="A15" s="25" t="s">
        <v>49</v>
      </c>
      <c r="B15" s="43" t="s">
        <v>68</v>
      </c>
      <c r="C15" s="26">
        <v>621236</v>
      </c>
    </row>
    <row r="16" spans="1:3" ht="15.75" x14ac:dyDescent="0.25">
      <c r="A16" s="25" t="s">
        <v>50</v>
      </c>
      <c r="B16" s="43" t="s">
        <v>69</v>
      </c>
      <c r="C16" s="29">
        <v>665610</v>
      </c>
    </row>
    <row r="17" spans="1:3" ht="15.75" x14ac:dyDescent="0.25">
      <c r="A17" s="25" t="s">
        <v>51</v>
      </c>
      <c r="B17" s="43" t="s">
        <v>70</v>
      </c>
      <c r="C17" s="29">
        <v>709984</v>
      </c>
    </row>
    <row r="18" spans="1:3" ht="15.75" x14ac:dyDescent="0.25">
      <c r="A18" s="25" t="s">
        <v>52</v>
      </c>
      <c r="B18" s="43" t="s">
        <v>71</v>
      </c>
      <c r="C18" s="26">
        <v>754358</v>
      </c>
    </row>
    <row r="19" spans="1:3" ht="15.75" x14ac:dyDescent="0.25">
      <c r="A19" s="25" t="s">
        <v>53</v>
      </c>
      <c r="B19" s="43" t="s">
        <v>72</v>
      </c>
      <c r="C19" s="26">
        <v>887480</v>
      </c>
    </row>
    <row r="20" spans="1:3" ht="15.75" x14ac:dyDescent="0.25">
      <c r="A20" s="25" t="s">
        <v>54</v>
      </c>
      <c r="B20" s="43" t="s">
        <v>73</v>
      </c>
      <c r="C20" s="27">
        <v>998415</v>
      </c>
    </row>
    <row r="21" spans="1:3" ht="15.75" x14ac:dyDescent="0.25">
      <c r="A21" s="25" t="s">
        <v>55</v>
      </c>
      <c r="B21" s="43" t="s">
        <v>74</v>
      </c>
      <c r="C21" s="27">
        <v>1109350</v>
      </c>
    </row>
  </sheetData>
  <conditionalFormatting sqref="C11:C21">
    <cfRule type="cellIs" dxfId="33" priority="1" operator="lessThan">
      <formula>250000.01</formula>
    </cfRule>
    <cfRule type="cellIs" dxfId="32" priority="2" operator="lessThan">
      <formula>250000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57AB7-EE71-4AFA-B47A-D4338EB9E214}">
  <dimension ref="A2:C21"/>
  <sheetViews>
    <sheetView workbookViewId="0">
      <selection activeCell="I31" sqref="I31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22</v>
      </c>
    </row>
    <row r="4" spans="1:3" ht="18.75" x14ac:dyDescent="0.3">
      <c r="A4" s="35"/>
      <c r="B4" s="36" t="s">
        <v>38</v>
      </c>
      <c r="C4" s="37">
        <v>450600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450600</v>
      </c>
    </row>
    <row r="12" spans="1:3" ht="15.75" x14ac:dyDescent="0.25">
      <c r="A12" s="25" t="s">
        <v>46</v>
      </c>
      <c r="B12" s="43" t="s">
        <v>65</v>
      </c>
      <c r="C12" s="26">
        <v>495660.00000000006</v>
      </c>
    </row>
    <row r="13" spans="1:3" ht="15.75" x14ac:dyDescent="0.25">
      <c r="A13" s="25" t="s">
        <v>47</v>
      </c>
      <c r="B13" s="43" t="s">
        <v>66</v>
      </c>
      <c r="C13" s="26">
        <v>540720</v>
      </c>
    </row>
    <row r="14" spans="1:3" ht="15.75" x14ac:dyDescent="0.25">
      <c r="A14" s="25" t="s">
        <v>48</v>
      </c>
      <c r="B14" s="43" t="s">
        <v>67</v>
      </c>
      <c r="C14" s="26">
        <v>585780</v>
      </c>
    </row>
    <row r="15" spans="1:3" ht="15.75" x14ac:dyDescent="0.25">
      <c r="A15" s="25" t="s">
        <v>49</v>
      </c>
      <c r="B15" s="43" t="s">
        <v>68</v>
      </c>
      <c r="C15" s="26">
        <v>630840</v>
      </c>
    </row>
    <row r="16" spans="1:3" ht="15.75" x14ac:dyDescent="0.25">
      <c r="A16" s="25" t="s">
        <v>50</v>
      </c>
      <c r="B16" s="43" t="s">
        <v>69</v>
      </c>
      <c r="C16" s="29">
        <v>675900</v>
      </c>
    </row>
    <row r="17" spans="1:3" ht="15.75" x14ac:dyDescent="0.25">
      <c r="A17" s="25" t="s">
        <v>51</v>
      </c>
      <c r="B17" s="43" t="s">
        <v>70</v>
      </c>
      <c r="C17" s="29">
        <v>720960</v>
      </c>
    </row>
    <row r="18" spans="1:3" ht="15.75" x14ac:dyDescent="0.25">
      <c r="A18" s="25" t="s">
        <v>52</v>
      </c>
      <c r="B18" s="43" t="s">
        <v>71</v>
      </c>
      <c r="C18" s="26">
        <v>766020</v>
      </c>
    </row>
    <row r="19" spans="1:3" ht="15.75" x14ac:dyDescent="0.25">
      <c r="A19" s="25" t="s">
        <v>53</v>
      </c>
      <c r="B19" s="43" t="s">
        <v>72</v>
      </c>
      <c r="C19" s="26">
        <v>901200</v>
      </c>
    </row>
    <row r="20" spans="1:3" ht="15.75" x14ac:dyDescent="0.25">
      <c r="A20" s="25" t="s">
        <v>54</v>
      </c>
      <c r="B20" s="43" t="s">
        <v>73</v>
      </c>
      <c r="C20" s="27">
        <v>1013850</v>
      </c>
    </row>
    <row r="21" spans="1:3" ht="15.75" x14ac:dyDescent="0.25">
      <c r="A21" s="25" t="s">
        <v>55</v>
      </c>
      <c r="B21" s="43" t="s">
        <v>74</v>
      </c>
      <c r="C21" s="27">
        <v>1126500</v>
      </c>
    </row>
  </sheetData>
  <conditionalFormatting sqref="C11:C21">
    <cfRule type="cellIs" dxfId="31" priority="1" operator="lessThan">
      <formula>250000.01</formula>
    </cfRule>
    <cfRule type="cellIs" dxfId="30" priority="2" operator="lessThan">
      <formula>250000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55E2A-1D77-4E1C-B7A4-5E3E1044D0E1}">
  <dimension ref="A2:C21"/>
  <sheetViews>
    <sheetView workbookViewId="0">
      <selection activeCell="H35" sqref="H35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23</v>
      </c>
    </row>
    <row r="4" spans="1:3" ht="18.75" x14ac:dyDescent="0.3">
      <c r="A4" s="35"/>
      <c r="B4" s="36" t="s">
        <v>38</v>
      </c>
      <c r="C4" s="37">
        <v>375830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375830</v>
      </c>
    </row>
    <row r="12" spans="1:3" ht="15.75" x14ac:dyDescent="0.25">
      <c r="A12" s="25" t="s">
        <v>46</v>
      </c>
      <c r="B12" s="43" t="s">
        <v>65</v>
      </c>
      <c r="C12" s="26">
        <v>413413.00000000006</v>
      </c>
    </row>
    <row r="13" spans="1:3" ht="15.75" x14ac:dyDescent="0.25">
      <c r="A13" s="25" t="s">
        <v>47</v>
      </c>
      <c r="B13" s="43" t="s">
        <v>66</v>
      </c>
      <c r="C13" s="26">
        <v>450996</v>
      </c>
    </row>
    <row r="14" spans="1:3" ht="15.75" x14ac:dyDescent="0.25">
      <c r="A14" s="25" t="s">
        <v>48</v>
      </c>
      <c r="B14" s="43" t="s">
        <v>67</v>
      </c>
      <c r="C14" s="26">
        <v>488579</v>
      </c>
    </row>
    <row r="15" spans="1:3" ht="15.75" x14ac:dyDescent="0.25">
      <c r="A15" s="25" t="s">
        <v>49</v>
      </c>
      <c r="B15" s="43" t="s">
        <v>68</v>
      </c>
      <c r="C15" s="26">
        <v>526162</v>
      </c>
    </row>
    <row r="16" spans="1:3" ht="15.75" x14ac:dyDescent="0.25">
      <c r="A16" s="25" t="s">
        <v>50</v>
      </c>
      <c r="B16" s="43" t="s">
        <v>69</v>
      </c>
      <c r="C16" s="29">
        <v>563745</v>
      </c>
    </row>
    <row r="17" spans="1:3" ht="15.75" x14ac:dyDescent="0.25">
      <c r="A17" s="25" t="s">
        <v>51</v>
      </c>
      <c r="B17" s="43" t="s">
        <v>70</v>
      </c>
      <c r="C17" s="29">
        <v>601328</v>
      </c>
    </row>
    <row r="18" spans="1:3" ht="15.75" x14ac:dyDescent="0.25">
      <c r="A18" s="25" t="s">
        <v>52</v>
      </c>
      <c r="B18" s="43" t="s">
        <v>71</v>
      </c>
      <c r="C18" s="26">
        <v>638911</v>
      </c>
    </row>
    <row r="19" spans="1:3" ht="15.75" x14ac:dyDescent="0.25">
      <c r="A19" s="25" t="s">
        <v>53</v>
      </c>
      <c r="B19" s="43" t="s">
        <v>72</v>
      </c>
      <c r="C19" s="26">
        <v>751660</v>
      </c>
    </row>
    <row r="20" spans="1:3" ht="15.75" x14ac:dyDescent="0.25">
      <c r="A20" s="25" t="s">
        <v>54</v>
      </c>
      <c r="B20" s="43" t="s">
        <v>73</v>
      </c>
      <c r="C20" s="27">
        <v>845617.5</v>
      </c>
    </row>
    <row r="21" spans="1:3" ht="15.75" x14ac:dyDescent="0.25">
      <c r="A21" s="25" t="s">
        <v>55</v>
      </c>
      <c r="B21" s="43" t="s">
        <v>74</v>
      </c>
      <c r="C21" s="27">
        <v>939575</v>
      </c>
    </row>
  </sheetData>
  <conditionalFormatting sqref="C11:C21">
    <cfRule type="cellIs" dxfId="29" priority="1" operator="lessThan">
      <formula>250000.01</formula>
    </cfRule>
    <cfRule type="cellIs" dxfId="28" priority="2" operator="lessThan">
      <formula>250000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F57B6-A3AC-46B9-AFD2-3BC2DA4FBBB7}">
  <dimension ref="A2:C21"/>
  <sheetViews>
    <sheetView workbookViewId="0">
      <selection activeCell="G29" sqref="G29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24</v>
      </c>
    </row>
    <row r="4" spans="1:3" ht="18.75" x14ac:dyDescent="0.3">
      <c r="A4" s="35"/>
      <c r="B4" s="36" t="s">
        <v>38</v>
      </c>
      <c r="C4" s="37">
        <v>212720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212720</v>
      </c>
    </row>
    <row r="12" spans="1:3" ht="15.75" x14ac:dyDescent="0.25">
      <c r="A12" s="25" t="s">
        <v>46</v>
      </c>
      <c r="B12" s="49" t="s">
        <v>65</v>
      </c>
      <c r="C12" s="28">
        <v>233992.00000000003</v>
      </c>
    </row>
    <row r="13" spans="1:3" ht="15.75" x14ac:dyDescent="0.25">
      <c r="A13" s="25" t="s">
        <v>47</v>
      </c>
      <c r="B13" s="49" t="s">
        <v>66</v>
      </c>
      <c r="C13" s="28">
        <v>255264</v>
      </c>
    </row>
    <row r="14" spans="1:3" ht="15.75" x14ac:dyDescent="0.25">
      <c r="A14" s="25" t="s">
        <v>48</v>
      </c>
      <c r="B14" s="49" t="s">
        <v>67</v>
      </c>
      <c r="C14" s="28">
        <v>276536</v>
      </c>
    </row>
    <row r="15" spans="1:3" ht="15.75" x14ac:dyDescent="0.25">
      <c r="A15" s="25" t="s">
        <v>49</v>
      </c>
      <c r="B15" s="43" t="s">
        <v>68</v>
      </c>
      <c r="C15" s="26">
        <v>297808</v>
      </c>
    </row>
    <row r="16" spans="1:3" ht="15.75" x14ac:dyDescent="0.25">
      <c r="A16" s="25" t="s">
        <v>50</v>
      </c>
      <c r="B16" s="43" t="s">
        <v>69</v>
      </c>
      <c r="C16" s="29">
        <v>319080</v>
      </c>
    </row>
    <row r="17" spans="1:3" ht="15.75" x14ac:dyDescent="0.25">
      <c r="A17" s="25" t="s">
        <v>51</v>
      </c>
      <c r="B17" s="43" t="s">
        <v>70</v>
      </c>
      <c r="C17" s="29">
        <v>340352</v>
      </c>
    </row>
    <row r="18" spans="1:3" ht="15.75" x14ac:dyDescent="0.25">
      <c r="A18" s="25" t="s">
        <v>52</v>
      </c>
      <c r="B18" s="43" t="s">
        <v>71</v>
      </c>
      <c r="C18" s="26">
        <v>361624</v>
      </c>
    </row>
    <row r="19" spans="1:3" ht="15.75" x14ac:dyDescent="0.25">
      <c r="A19" s="25" t="s">
        <v>53</v>
      </c>
      <c r="B19" s="43" t="s">
        <v>72</v>
      </c>
      <c r="C19" s="26">
        <v>425440</v>
      </c>
    </row>
    <row r="20" spans="1:3" ht="15.75" x14ac:dyDescent="0.25">
      <c r="A20" s="25" t="s">
        <v>54</v>
      </c>
      <c r="B20" s="43" t="s">
        <v>73</v>
      </c>
      <c r="C20" s="27">
        <v>478620</v>
      </c>
    </row>
    <row r="21" spans="1:3" ht="15.75" x14ac:dyDescent="0.25">
      <c r="A21" s="25" t="s">
        <v>55</v>
      </c>
      <c r="B21" s="43" t="s">
        <v>74</v>
      </c>
      <c r="C21" s="27">
        <v>531800</v>
      </c>
    </row>
  </sheetData>
  <conditionalFormatting sqref="C11:C21">
    <cfRule type="cellIs" dxfId="27" priority="1" operator="lessThan">
      <formula>250000.01</formula>
    </cfRule>
    <cfRule type="cellIs" dxfId="26" priority="2" operator="lessThan">
      <formula>250000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EE3CD-632C-49A7-B40E-8F4D491A35F3}">
  <dimension ref="A2:C21"/>
  <sheetViews>
    <sheetView workbookViewId="0">
      <selection activeCell="H21" sqref="H21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25</v>
      </c>
    </row>
    <row r="4" spans="1:3" ht="18.75" x14ac:dyDescent="0.3">
      <c r="A4" s="35"/>
      <c r="B4" s="36" t="s">
        <v>38</v>
      </c>
      <c r="C4" s="37">
        <v>414100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414100</v>
      </c>
    </row>
    <row r="12" spans="1:3" ht="15.75" x14ac:dyDescent="0.25">
      <c r="A12" s="25" t="s">
        <v>46</v>
      </c>
      <c r="B12" s="43" t="s">
        <v>65</v>
      </c>
      <c r="C12" s="26">
        <v>455510.00000000006</v>
      </c>
    </row>
    <row r="13" spans="1:3" ht="15.75" x14ac:dyDescent="0.25">
      <c r="A13" s="25" t="s">
        <v>47</v>
      </c>
      <c r="B13" s="43" t="s">
        <v>66</v>
      </c>
      <c r="C13" s="26">
        <v>496920</v>
      </c>
    </row>
    <row r="14" spans="1:3" ht="15.75" x14ac:dyDescent="0.25">
      <c r="A14" s="25" t="s">
        <v>48</v>
      </c>
      <c r="B14" s="43" t="s">
        <v>67</v>
      </c>
      <c r="C14" s="26">
        <v>538330</v>
      </c>
    </row>
    <row r="15" spans="1:3" ht="15.75" x14ac:dyDescent="0.25">
      <c r="A15" s="25" t="s">
        <v>49</v>
      </c>
      <c r="B15" s="43" t="s">
        <v>68</v>
      </c>
      <c r="C15" s="26">
        <v>579740</v>
      </c>
    </row>
    <row r="16" spans="1:3" ht="15.75" x14ac:dyDescent="0.25">
      <c r="A16" s="25" t="s">
        <v>50</v>
      </c>
      <c r="B16" s="43" t="s">
        <v>69</v>
      </c>
      <c r="C16" s="29">
        <v>621150</v>
      </c>
    </row>
    <row r="17" spans="1:3" ht="15.75" x14ac:dyDescent="0.25">
      <c r="A17" s="25" t="s">
        <v>51</v>
      </c>
      <c r="B17" s="43" t="s">
        <v>70</v>
      </c>
      <c r="C17" s="29">
        <v>662560</v>
      </c>
    </row>
    <row r="18" spans="1:3" ht="15.75" x14ac:dyDescent="0.25">
      <c r="A18" s="25" t="s">
        <v>52</v>
      </c>
      <c r="B18" s="43" t="s">
        <v>71</v>
      </c>
      <c r="C18" s="26">
        <v>703970</v>
      </c>
    </row>
    <row r="19" spans="1:3" ht="15.75" x14ac:dyDescent="0.25">
      <c r="A19" s="25" t="s">
        <v>53</v>
      </c>
      <c r="B19" s="43" t="s">
        <v>72</v>
      </c>
      <c r="C19" s="26">
        <v>828200</v>
      </c>
    </row>
    <row r="20" spans="1:3" ht="15.75" x14ac:dyDescent="0.25">
      <c r="A20" s="25" t="s">
        <v>54</v>
      </c>
      <c r="B20" s="43" t="s">
        <v>73</v>
      </c>
      <c r="C20" s="27">
        <v>931725</v>
      </c>
    </row>
    <row r="21" spans="1:3" ht="15.75" x14ac:dyDescent="0.25">
      <c r="A21" s="25" t="s">
        <v>55</v>
      </c>
      <c r="B21" s="43" t="s">
        <v>74</v>
      </c>
      <c r="C21" s="27">
        <v>1035250</v>
      </c>
    </row>
  </sheetData>
  <conditionalFormatting sqref="C11:C21">
    <cfRule type="cellIs" dxfId="25" priority="1" operator="lessThan">
      <formula>250000.01</formula>
    </cfRule>
    <cfRule type="cellIs" dxfId="24" priority="2" operator="lessThan">
      <formula>250000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929-B907-43FC-ABC4-5CAB7C912405}">
  <dimension ref="A2:C21"/>
  <sheetViews>
    <sheetView workbookViewId="0">
      <selection activeCell="G27" sqref="G27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26</v>
      </c>
    </row>
    <row r="4" spans="1:3" ht="18.75" x14ac:dyDescent="0.3">
      <c r="A4" s="35"/>
      <c r="B4" s="36" t="s">
        <v>38</v>
      </c>
      <c r="C4" s="37">
        <v>222710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222710</v>
      </c>
    </row>
    <row r="12" spans="1:3" ht="15.75" x14ac:dyDescent="0.25">
      <c r="A12" s="25" t="s">
        <v>46</v>
      </c>
      <c r="B12" s="49" t="s">
        <v>65</v>
      </c>
      <c r="C12" s="28">
        <v>244981.00000000003</v>
      </c>
    </row>
    <row r="13" spans="1:3" ht="15.75" x14ac:dyDescent="0.25">
      <c r="A13" s="25" t="s">
        <v>47</v>
      </c>
      <c r="B13" s="49" t="s">
        <v>66</v>
      </c>
      <c r="C13" s="28">
        <v>267252</v>
      </c>
    </row>
    <row r="14" spans="1:3" ht="15.75" x14ac:dyDescent="0.25">
      <c r="A14" s="25" t="s">
        <v>48</v>
      </c>
      <c r="B14" s="49" t="s">
        <v>67</v>
      </c>
      <c r="C14" s="28">
        <v>289523</v>
      </c>
    </row>
    <row r="15" spans="1:3" ht="15.75" x14ac:dyDescent="0.25">
      <c r="A15" s="25" t="s">
        <v>49</v>
      </c>
      <c r="B15" s="43" t="s">
        <v>68</v>
      </c>
      <c r="C15" s="26">
        <v>311794</v>
      </c>
    </row>
    <row r="16" spans="1:3" ht="15.75" x14ac:dyDescent="0.25">
      <c r="A16" s="25" t="s">
        <v>50</v>
      </c>
      <c r="B16" s="43" t="s">
        <v>69</v>
      </c>
      <c r="C16" s="29">
        <v>334065</v>
      </c>
    </row>
    <row r="17" spans="1:3" ht="15.75" x14ac:dyDescent="0.25">
      <c r="A17" s="25" t="s">
        <v>51</v>
      </c>
      <c r="B17" s="43" t="s">
        <v>70</v>
      </c>
      <c r="C17" s="29">
        <v>356336</v>
      </c>
    </row>
    <row r="18" spans="1:3" ht="15.75" x14ac:dyDescent="0.25">
      <c r="A18" s="25" t="s">
        <v>52</v>
      </c>
      <c r="B18" s="43" t="s">
        <v>71</v>
      </c>
      <c r="C18" s="26">
        <v>378607</v>
      </c>
    </row>
    <row r="19" spans="1:3" ht="15.75" x14ac:dyDescent="0.25">
      <c r="A19" s="25" t="s">
        <v>53</v>
      </c>
      <c r="B19" s="43" t="s">
        <v>72</v>
      </c>
      <c r="C19" s="26">
        <v>445420</v>
      </c>
    </row>
    <row r="20" spans="1:3" ht="15.75" x14ac:dyDescent="0.25">
      <c r="A20" s="25" t="s">
        <v>54</v>
      </c>
      <c r="B20" s="43" t="s">
        <v>73</v>
      </c>
      <c r="C20" s="27">
        <v>501097.5</v>
      </c>
    </row>
    <row r="21" spans="1:3" ht="15.75" x14ac:dyDescent="0.25">
      <c r="A21" s="25" t="s">
        <v>55</v>
      </c>
      <c r="B21" s="43" t="s">
        <v>74</v>
      </c>
      <c r="C21" s="27">
        <v>556775</v>
      </c>
    </row>
  </sheetData>
  <conditionalFormatting sqref="C11:C21">
    <cfRule type="cellIs" dxfId="23" priority="1" operator="lessThan">
      <formula>250000.01</formula>
    </cfRule>
    <cfRule type="cellIs" dxfId="22" priority="2" operator="lessThan">
      <formula>250000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A4EA4-0F5A-42C2-9D10-C9C8E74258E6}">
  <dimension ref="A2:C21"/>
  <sheetViews>
    <sheetView workbookViewId="0">
      <selection activeCell="F31" sqref="F31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27</v>
      </c>
    </row>
    <row r="4" spans="1:3" ht="18.75" x14ac:dyDescent="0.3">
      <c r="A4" s="35"/>
      <c r="B4" s="36" t="s">
        <v>38</v>
      </c>
      <c r="C4" s="37">
        <v>499240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499240</v>
      </c>
    </row>
    <row r="12" spans="1:3" ht="15.75" x14ac:dyDescent="0.25">
      <c r="A12" s="25" t="s">
        <v>46</v>
      </c>
      <c r="B12" s="43" t="s">
        <v>65</v>
      </c>
      <c r="C12" s="26">
        <v>549164</v>
      </c>
    </row>
    <row r="13" spans="1:3" ht="15.75" x14ac:dyDescent="0.25">
      <c r="A13" s="25" t="s">
        <v>47</v>
      </c>
      <c r="B13" s="43" t="s">
        <v>66</v>
      </c>
      <c r="C13" s="26">
        <v>599088</v>
      </c>
    </row>
    <row r="14" spans="1:3" ht="15.75" x14ac:dyDescent="0.25">
      <c r="A14" s="25" t="s">
        <v>48</v>
      </c>
      <c r="B14" s="43" t="s">
        <v>67</v>
      </c>
      <c r="C14" s="26">
        <v>649012</v>
      </c>
    </row>
    <row r="15" spans="1:3" ht="15.75" x14ac:dyDescent="0.25">
      <c r="A15" s="25" t="s">
        <v>49</v>
      </c>
      <c r="B15" s="43" t="s">
        <v>68</v>
      </c>
      <c r="C15" s="26">
        <v>698936</v>
      </c>
    </row>
    <row r="16" spans="1:3" ht="15.75" x14ac:dyDescent="0.25">
      <c r="A16" s="25" t="s">
        <v>50</v>
      </c>
      <c r="B16" s="43" t="s">
        <v>69</v>
      </c>
      <c r="C16" s="29">
        <v>748860</v>
      </c>
    </row>
    <row r="17" spans="1:3" ht="15.75" x14ac:dyDescent="0.25">
      <c r="A17" s="25" t="s">
        <v>51</v>
      </c>
      <c r="B17" s="43" t="s">
        <v>70</v>
      </c>
      <c r="C17" s="29">
        <v>798784</v>
      </c>
    </row>
    <row r="18" spans="1:3" ht="15.75" x14ac:dyDescent="0.25">
      <c r="A18" s="25" t="s">
        <v>52</v>
      </c>
      <c r="B18" s="43" t="s">
        <v>71</v>
      </c>
      <c r="C18" s="26">
        <v>848708</v>
      </c>
    </row>
    <row r="19" spans="1:3" ht="15.75" x14ac:dyDescent="0.25">
      <c r="A19" s="25" t="s">
        <v>53</v>
      </c>
      <c r="B19" s="43" t="s">
        <v>72</v>
      </c>
      <c r="C19" s="26">
        <v>998480</v>
      </c>
    </row>
    <row r="20" spans="1:3" ht="15.75" x14ac:dyDescent="0.25">
      <c r="A20" s="25" t="s">
        <v>54</v>
      </c>
      <c r="B20" s="43" t="s">
        <v>73</v>
      </c>
      <c r="C20" s="27">
        <v>1123290</v>
      </c>
    </row>
    <row r="21" spans="1:3" ht="15.75" x14ac:dyDescent="0.25">
      <c r="A21" s="25" t="s">
        <v>55</v>
      </c>
      <c r="B21" s="43" t="s">
        <v>74</v>
      </c>
      <c r="C21" s="27">
        <v>1248100</v>
      </c>
    </row>
  </sheetData>
  <conditionalFormatting sqref="C11:C21">
    <cfRule type="cellIs" dxfId="21" priority="1" operator="lessThan">
      <formula>250000.01</formula>
    </cfRule>
    <cfRule type="cellIs" dxfId="20" priority="2" operator="lessThan">
      <formula>250000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9F52-D46B-44EE-8AA9-AA22A203C761}">
  <dimension ref="A2:C21"/>
  <sheetViews>
    <sheetView workbookViewId="0">
      <selection activeCell="G33" sqref="G33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28</v>
      </c>
    </row>
    <row r="4" spans="1:3" ht="18.75" x14ac:dyDescent="0.3">
      <c r="A4" s="35"/>
      <c r="B4" s="36" t="s">
        <v>38</v>
      </c>
      <c r="C4" s="37">
        <v>447650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447650</v>
      </c>
    </row>
    <row r="12" spans="1:3" ht="15.75" x14ac:dyDescent="0.25">
      <c r="A12" s="25" t="s">
        <v>46</v>
      </c>
      <c r="B12" s="43" t="s">
        <v>65</v>
      </c>
      <c r="C12" s="26">
        <v>492415.00000000006</v>
      </c>
    </row>
    <row r="13" spans="1:3" ht="15.75" x14ac:dyDescent="0.25">
      <c r="A13" s="25" t="s">
        <v>47</v>
      </c>
      <c r="B13" s="43" t="s">
        <v>66</v>
      </c>
      <c r="C13" s="26">
        <v>537180</v>
      </c>
    </row>
    <row r="14" spans="1:3" ht="15.75" x14ac:dyDescent="0.25">
      <c r="A14" s="25" t="s">
        <v>48</v>
      </c>
      <c r="B14" s="43" t="s">
        <v>67</v>
      </c>
      <c r="C14" s="26">
        <v>581945</v>
      </c>
    </row>
    <row r="15" spans="1:3" ht="15.75" x14ac:dyDescent="0.25">
      <c r="A15" s="25" t="s">
        <v>49</v>
      </c>
      <c r="B15" s="43" t="s">
        <v>68</v>
      </c>
      <c r="C15" s="26">
        <v>626710</v>
      </c>
    </row>
    <row r="16" spans="1:3" ht="15.75" x14ac:dyDescent="0.25">
      <c r="A16" s="25" t="s">
        <v>50</v>
      </c>
      <c r="B16" s="43" t="s">
        <v>69</v>
      </c>
      <c r="C16" s="29">
        <v>671475</v>
      </c>
    </row>
    <row r="17" spans="1:3" ht="15.75" x14ac:dyDescent="0.25">
      <c r="A17" s="25" t="s">
        <v>51</v>
      </c>
      <c r="B17" s="43" t="s">
        <v>70</v>
      </c>
      <c r="C17" s="29">
        <v>716240</v>
      </c>
    </row>
    <row r="18" spans="1:3" ht="15.75" x14ac:dyDescent="0.25">
      <c r="A18" s="25" t="s">
        <v>52</v>
      </c>
      <c r="B18" s="43" t="s">
        <v>71</v>
      </c>
      <c r="C18" s="26">
        <v>761005</v>
      </c>
    </row>
    <row r="19" spans="1:3" ht="15.75" x14ac:dyDescent="0.25">
      <c r="A19" s="25" t="s">
        <v>53</v>
      </c>
      <c r="B19" s="43" t="s">
        <v>72</v>
      </c>
      <c r="C19" s="26">
        <v>895300</v>
      </c>
    </row>
    <row r="20" spans="1:3" ht="15.75" x14ac:dyDescent="0.25">
      <c r="A20" s="25" t="s">
        <v>54</v>
      </c>
      <c r="B20" s="43" t="s">
        <v>73</v>
      </c>
      <c r="C20" s="27">
        <v>1007212.5</v>
      </c>
    </row>
    <row r="21" spans="1:3" ht="15.75" x14ac:dyDescent="0.25">
      <c r="A21" s="25" t="s">
        <v>55</v>
      </c>
      <c r="B21" s="43" t="s">
        <v>74</v>
      </c>
      <c r="C21" s="27">
        <v>1119125</v>
      </c>
    </row>
  </sheetData>
  <conditionalFormatting sqref="C11:C21">
    <cfRule type="cellIs" dxfId="19" priority="1" operator="lessThan">
      <formula>250000.01</formula>
    </cfRule>
    <cfRule type="cellIs" dxfId="18" priority="2" operator="lessThan">
      <formula>250000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E289D-F17B-442D-9B62-BBDC4B37798B}">
  <dimension ref="A2:C21"/>
  <sheetViews>
    <sheetView workbookViewId="0">
      <selection activeCell="F24" sqref="F24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29</v>
      </c>
    </row>
    <row r="4" spans="1:3" ht="18.75" x14ac:dyDescent="0.3">
      <c r="A4" s="35"/>
      <c r="B4" s="36" t="s">
        <v>38</v>
      </c>
      <c r="C4" s="37">
        <v>186680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186680</v>
      </c>
    </row>
    <row r="12" spans="1:3" ht="15.75" x14ac:dyDescent="0.25">
      <c r="A12" s="25" t="s">
        <v>46</v>
      </c>
      <c r="B12" s="49" t="s">
        <v>65</v>
      </c>
      <c r="C12" s="28">
        <v>205348.00000000003</v>
      </c>
    </row>
    <row r="13" spans="1:3" ht="15.75" x14ac:dyDescent="0.25">
      <c r="A13" s="25" t="s">
        <v>47</v>
      </c>
      <c r="B13" s="49" t="s">
        <v>66</v>
      </c>
      <c r="C13" s="28">
        <v>224016</v>
      </c>
    </row>
    <row r="14" spans="1:3" ht="15.75" x14ac:dyDescent="0.25">
      <c r="A14" s="25" t="s">
        <v>48</v>
      </c>
      <c r="B14" s="49" t="s">
        <v>67</v>
      </c>
      <c r="C14" s="28">
        <v>242684</v>
      </c>
    </row>
    <row r="15" spans="1:3" ht="15.75" x14ac:dyDescent="0.25">
      <c r="A15" s="25" t="s">
        <v>49</v>
      </c>
      <c r="B15" s="49" t="s">
        <v>68</v>
      </c>
      <c r="C15" s="28">
        <v>261351.99999999997</v>
      </c>
    </row>
    <row r="16" spans="1:3" ht="15.75" x14ac:dyDescent="0.25">
      <c r="A16" s="25" t="s">
        <v>50</v>
      </c>
      <c r="B16" s="49" t="s">
        <v>69</v>
      </c>
      <c r="C16" s="50">
        <v>280020</v>
      </c>
    </row>
    <row r="17" spans="1:3" ht="15.75" x14ac:dyDescent="0.25">
      <c r="A17" s="25" t="s">
        <v>51</v>
      </c>
      <c r="B17" s="43" t="s">
        <v>70</v>
      </c>
      <c r="C17" s="29">
        <v>298688</v>
      </c>
    </row>
    <row r="18" spans="1:3" ht="15.75" x14ac:dyDescent="0.25">
      <c r="A18" s="25" t="s">
        <v>52</v>
      </c>
      <c r="B18" s="43" t="s">
        <v>71</v>
      </c>
      <c r="C18" s="26">
        <v>317356</v>
      </c>
    </row>
    <row r="19" spans="1:3" ht="15.75" x14ac:dyDescent="0.25">
      <c r="A19" s="25" t="s">
        <v>53</v>
      </c>
      <c r="B19" s="43" t="s">
        <v>72</v>
      </c>
      <c r="C19" s="26">
        <v>373360</v>
      </c>
    </row>
    <row r="20" spans="1:3" ht="15.75" x14ac:dyDescent="0.25">
      <c r="A20" s="25" t="s">
        <v>54</v>
      </c>
      <c r="B20" s="43" t="s">
        <v>73</v>
      </c>
      <c r="C20" s="27">
        <v>420030</v>
      </c>
    </row>
    <row r="21" spans="1:3" ht="15.75" x14ac:dyDescent="0.25">
      <c r="A21" s="25" t="s">
        <v>55</v>
      </c>
      <c r="B21" s="43" t="s">
        <v>74</v>
      </c>
      <c r="C21" s="27">
        <v>466700</v>
      </c>
    </row>
  </sheetData>
  <conditionalFormatting sqref="C11:C21">
    <cfRule type="cellIs" dxfId="17" priority="1" operator="lessThan">
      <formula>250000.01</formula>
    </cfRule>
    <cfRule type="cellIs" dxfId="16" priority="2" operator="lessThan">
      <formula>250000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CEED5-55D5-4D6C-B4FA-A42FCDB3380C}">
  <dimension ref="A2:C21"/>
  <sheetViews>
    <sheetView workbookViewId="0">
      <selection activeCell="B31" sqref="B31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75</v>
      </c>
    </row>
    <row r="3" spans="1:3" ht="15.75" x14ac:dyDescent="0.25">
      <c r="A3" s="32"/>
      <c r="B3" s="33" t="s">
        <v>59</v>
      </c>
      <c r="C3" s="34" t="s">
        <v>3</v>
      </c>
    </row>
    <row r="4" spans="1:3" ht="18.75" x14ac:dyDescent="0.3">
      <c r="A4" s="35"/>
      <c r="B4" s="36" t="s">
        <v>38</v>
      </c>
      <c r="C4" s="37">
        <v>496082</v>
      </c>
    </row>
    <row r="5" spans="1:3" ht="15.75" x14ac:dyDescent="0.25">
      <c r="A5" s="35"/>
      <c r="B5" s="38" t="s">
        <v>76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496082</v>
      </c>
    </row>
    <row r="12" spans="1:3" ht="15.75" x14ac:dyDescent="0.25">
      <c r="A12" s="25" t="s">
        <v>46</v>
      </c>
      <c r="B12" s="43" t="s">
        <v>65</v>
      </c>
      <c r="C12" s="27">
        <v>545690.20000000007</v>
      </c>
    </row>
    <row r="13" spans="1:3" ht="15.75" x14ac:dyDescent="0.25">
      <c r="A13" s="25" t="s">
        <v>47</v>
      </c>
      <c r="B13" s="43" t="s">
        <v>66</v>
      </c>
      <c r="C13" s="27">
        <v>595298.4</v>
      </c>
    </row>
    <row r="14" spans="1:3" ht="15.75" x14ac:dyDescent="0.25">
      <c r="A14" s="25" t="s">
        <v>48</v>
      </c>
      <c r="B14" s="43" t="s">
        <v>67</v>
      </c>
      <c r="C14" s="27">
        <v>644906.6</v>
      </c>
    </row>
    <row r="15" spans="1:3" ht="15.75" x14ac:dyDescent="0.25">
      <c r="A15" s="25" t="s">
        <v>49</v>
      </c>
      <c r="B15" s="43" t="s">
        <v>68</v>
      </c>
      <c r="C15" s="27">
        <v>694514.79999999993</v>
      </c>
    </row>
    <row r="16" spans="1:3" ht="15.75" x14ac:dyDescent="0.25">
      <c r="A16" s="25" t="s">
        <v>50</v>
      </c>
      <c r="B16" s="43" t="s">
        <v>69</v>
      </c>
      <c r="C16" s="29">
        <v>744123</v>
      </c>
    </row>
    <row r="17" spans="1:3" ht="15.75" x14ac:dyDescent="0.25">
      <c r="A17" s="25" t="s">
        <v>51</v>
      </c>
      <c r="B17" s="43" t="s">
        <v>70</v>
      </c>
      <c r="C17" s="29">
        <v>793731.20000000007</v>
      </c>
    </row>
    <row r="18" spans="1:3" ht="15.75" x14ac:dyDescent="0.25">
      <c r="A18" s="25" t="s">
        <v>52</v>
      </c>
      <c r="B18" s="43" t="s">
        <v>71</v>
      </c>
      <c r="C18" s="27">
        <v>843339.4</v>
      </c>
    </row>
    <row r="19" spans="1:3" ht="15.75" x14ac:dyDescent="0.25">
      <c r="A19" s="25" t="s">
        <v>53</v>
      </c>
      <c r="B19" s="43" t="s">
        <v>72</v>
      </c>
      <c r="C19" s="27">
        <v>992164</v>
      </c>
    </row>
    <row r="20" spans="1:3" ht="15.75" x14ac:dyDescent="0.25">
      <c r="A20" s="25" t="s">
        <v>54</v>
      </c>
      <c r="B20" s="43" t="s">
        <v>73</v>
      </c>
      <c r="C20" s="27">
        <v>1116184.5</v>
      </c>
    </row>
    <row r="21" spans="1:3" ht="15.75" x14ac:dyDescent="0.25">
      <c r="A21" s="25" t="s">
        <v>55</v>
      </c>
      <c r="B21" s="43" t="s">
        <v>74</v>
      </c>
      <c r="C21" s="27">
        <v>1240205</v>
      </c>
    </row>
  </sheetData>
  <conditionalFormatting sqref="C11:C21">
    <cfRule type="cellIs" dxfId="69" priority="1" operator="lessThan">
      <formula>250000.01</formula>
    </cfRule>
    <cfRule type="cellIs" dxfId="68" priority="2" operator="lessThan">
      <formula>250000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D02C4-566C-4CC3-A922-920EE03115A1}">
  <dimension ref="A2:C21"/>
  <sheetViews>
    <sheetView workbookViewId="0">
      <selection activeCell="E30" sqref="E30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30</v>
      </c>
    </row>
    <row r="4" spans="1:3" ht="18.75" x14ac:dyDescent="0.3">
      <c r="A4" s="35"/>
      <c r="B4" s="36" t="s">
        <v>38</v>
      </c>
      <c r="C4" s="37">
        <v>586800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586800</v>
      </c>
    </row>
    <row r="12" spans="1:3" ht="15.75" x14ac:dyDescent="0.25">
      <c r="A12" s="25" t="s">
        <v>46</v>
      </c>
      <c r="B12" s="43" t="s">
        <v>65</v>
      </c>
      <c r="C12" s="26">
        <v>645480</v>
      </c>
    </row>
    <row r="13" spans="1:3" ht="15.75" x14ac:dyDescent="0.25">
      <c r="A13" s="25" t="s">
        <v>47</v>
      </c>
      <c r="B13" s="43" t="s">
        <v>66</v>
      </c>
      <c r="C13" s="26">
        <v>704160</v>
      </c>
    </row>
    <row r="14" spans="1:3" ht="15.75" x14ac:dyDescent="0.25">
      <c r="A14" s="25" t="s">
        <v>48</v>
      </c>
      <c r="B14" s="43" t="s">
        <v>67</v>
      </c>
      <c r="C14" s="26">
        <v>762840</v>
      </c>
    </row>
    <row r="15" spans="1:3" ht="15.75" x14ac:dyDescent="0.25">
      <c r="A15" s="25" t="s">
        <v>49</v>
      </c>
      <c r="B15" s="43" t="s">
        <v>68</v>
      </c>
      <c r="C15" s="26">
        <v>821520</v>
      </c>
    </row>
    <row r="16" spans="1:3" ht="15.75" x14ac:dyDescent="0.25">
      <c r="A16" s="25" t="s">
        <v>50</v>
      </c>
      <c r="B16" s="43" t="s">
        <v>69</v>
      </c>
      <c r="C16" s="29">
        <v>880200</v>
      </c>
    </row>
    <row r="17" spans="1:3" ht="15.75" x14ac:dyDescent="0.25">
      <c r="A17" s="25" t="s">
        <v>51</v>
      </c>
      <c r="B17" s="43" t="s">
        <v>70</v>
      </c>
      <c r="C17" s="29">
        <v>938880</v>
      </c>
    </row>
    <row r="18" spans="1:3" ht="15.75" x14ac:dyDescent="0.25">
      <c r="A18" s="25" t="s">
        <v>52</v>
      </c>
      <c r="B18" s="43" t="s">
        <v>71</v>
      </c>
      <c r="C18" s="26">
        <v>997560</v>
      </c>
    </row>
    <row r="19" spans="1:3" ht="15.75" x14ac:dyDescent="0.25">
      <c r="A19" s="25" t="s">
        <v>53</v>
      </c>
      <c r="B19" s="43" t="s">
        <v>72</v>
      </c>
      <c r="C19" s="26">
        <v>1173600</v>
      </c>
    </row>
    <row r="20" spans="1:3" ht="15.75" x14ac:dyDescent="0.25">
      <c r="A20" s="25" t="s">
        <v>54</v>
      </c>
      <c r="B20" s="43" t="s">
        <v>73</v>
      </c>
      <c r="C20" s="27">
        <v>1320300</v>
      </c>
    </row>
    <row r="21" spans="1:3" ht="15.75" x14ac:dyDescent="0.25">
      <c r="A21" s="25" t="s">
        <v>55</v>
      </c>
      <c r="B21" s="43" t="s">
        <v>74</v>
      </c>
      <c r="C21" s="27">
        <v>1467000</v>
      </c>
    </row>
  </sheetData>
  <conditionalFormatting sqref="C11:C21">
    <cfRule type="cellIs" dxfId="15" priority="1" operator="lessThan">
      <formula>250000.01</formula>
    </cfRule>
    <cfRule type="cellIs" dxfId="14" priority="2" operator="lessThan">
      <formula>250000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CAA7C-A97F-4C05-B59B-A6D60D077B6B}">
  <dimension ref="A2:C21"/>
  <sheetViews>
    <sheetView workbookViewId="0">
      <selection activeCell="C29" sqref="C29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31</v>
      </c>
    </row>
    <row r="4" spans="1:3" ht="18.75" x14ac:dyDescent="0.3">
      <c r="A4" s="35"/>
      <c r="B4" s="36" t="s">
        <v>38</v>
      </c>
      <c r="C4" s="37">
        <v>250490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250490</v>
      </c>
    </row>
    <row r="12" spans="1:3" ht="15.75" x14ac:dyDescent="0.25">
      <c r="A12" s="25" t="s">
        <v>46</v>
      </c>
      <c r="B12" s="49" t="s">
        <v>65</v>
      </c>
      <c r="C12" s="28">
        <v>275539</v>
      </c>
    </row>
    <row r="13" spans="1:3" ht="15.75" x14ac:dyDescent="0.25">
      <c r="A13" s="25" t="s">
        <v>47</v>
      </c>
      <c r="B13" s="43" t="s">
        <v>66</v>
      </c>
      <c r="C13" s="26">
        <v>300588</v>
      </c>
    </row>
    <row r="14" spans="1:3" ht="15.75" x14ac:dyDescent="0.25">
      <c r="A14" s="25" t="s">
        <v>48</v>
      </c>
      <c r="B14" s="43" t="s">
        <v>67</v>
      </c>
      <c r="C14" s="26">
        <v>325637</v>
      </c>
    </row>
    <row r="15" spans="1:3" ht="15.75" x14ac:dyDescent="0.25">
      <c r="A15" s="25" t="s">
        <v>49</v>
      </c>
      <c r="B15" s="43" t="s">
        <v>68</v>
      </c>
      <c r="C15" s="26">
        <v>350686</v>
      </c>
    </row>
    <row r="16" spans="1:3" ht="15.75" x14ac:dyDescent="0.25">
      <c r="A16" s="25" t="s">
        <v>50</v>
      </c>
      <c r="B16" s="43" t="s">
        <v>69</v>
      </c>
      <c r="C16" s="29">
        <v>375735</v>
      </c>
    </row>
    <row r="17" spans="1:3" ht="15.75" x14ac:dyDescent="0.25">
      <c r="A17" s="25" t="s">
        <v>51</v>
      </c>
      <c r="B17" s="43" t="s">
        <v>70</v>
      </c>
      <c r="C17" s="29">
        <v>400784</v>
      </c>
    </row>
    <row r="18" spans="1:3" ht="15.75" x14ac:dyDescent="0.25">
      <c r="A18" s="25" t="s">
        <v>52</v>
      </c>
      <c r="B18" s="43" t="s">
        <v>71</v>
      </c>
      <c r="C18" s="26">
        <v>425833</v>
      </c>
    </row>
    <row r="19" spans="1:3" ht="15.75" x14ac:dyDescent="0.25">
      <c r="A19" s="25" t="s">
        <v>53</v>
      </c>
      <c r="B19" s="43" t="s">
        <v>72</v>
      </c>
      <c r="C19" s="26">
        <v>500980</v>
      </c>
    </row>
    <row r="20" spans="1:3" ht="15.75" x14ac:dyDescent="0.25">
      <c r="A20" s="25" t="s">
        <v>54</v>
      </c>
      <c r="B20" s="43" t="s">
        <v>73</v>
      </c>
      <c r="C20" s="27">
        <v>563602.5</v>
      </c>
    </row>
    <row r="21" spans="1:3" ht="15.75" x14ac:dyDescent="0.25">
      <c r="A21" s="25" t="s">
        <v>55</v>
      </c>
      <c r="B21" s="43" t="s">
        <v>74</v>
      </c>
      <c r="C21" s="27">
        <v>626225</v>
      </c>
    </row>
  </sheetData>
  <conditionalFormatting sqref="C11:C21">
    <cfRule type="cellIs" dxfId="13" priority="1" operator="lessThan">
      <formula>250000.01</formula>
    </cfRule>
    <cfRule type="cellIs" dxfId="12" priority="2" operator="lessThan">
      <formula>250000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38B83-CBB3-4A9E-9FE5-1DF519C5408A}">
  <dimension ref="A2:C21"/>
  <sheetViews>
    <sheetView workbookViewId="0">
      <selection activeCell="G34" sqref="G34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32</v>
      </c>
    </row>
    <row r="4" spans="1:3" ht="18.75" x14ac:dyDescent="0.3">
      <c r="A4" s="35"/>
      <c r="B4" s="36" t="s">
        <v>38</v>
      </c>
      <c r="C4" s="37">
        <v>273880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273880</v>
      </c>
    </row>
    <row r="12" spans="1:3" ht="15.75" x14ac:dyDescent="0.25">
      <c r="A12" s="25" t="s">
        <v>46</v>
      </c>
      <c r="B12" s="43" t="s">
        <v>65</v>
      </c>
      <c r="C12" s="26">
        <v>301268</v>
      </c>
    </row>
    <row r="13" spans="1:3" ht="15.75" x14ac:dyDescent="0.25">
      <c r="A13" s="25" t="s">
        <v>47</v>
      </c>
      <c r="B13" s="43" t="s">
        <v>66</v>
      </c>
      <c r="C13" s="26">
        <v>328656</v>
      </c>
    </row>
    <row r="14" spans="1:3" ht="15.75" x14ac:dyDescent="0.25">
      <c r="A14" s="25" t="s">
        <v>48</v>
      </c>
      <c r="B14" s="43" t="s">
        <v>67</v>
      </c>
      <c r="C14" s="26">
        <v>356044</v>
      </c>
    </row>
    <row r="15" spans="1:3" ht="15.75" x14ac:dyDescent="0.25">
      <c r="A15" s="25" t="s">
        <v>49</v>
      </c>
      <c r="B15" s="43" t="s">
        <v>68</v>
      </c>
      <c r="C15" s="26">
        <v>383432</v>
      </c>
    </row>
    <row r="16" spans="1:3" ht="15.75" x14ac:dyDescent="0.25">
      <c r="A16" s="25" t="s">
        <v>50</v>
      </c>
      <c r="B16" s="43" t="s">
        <v>69</v>
      </c>
      <c r="C16" s="29">
        <v>410820</v>
      </c>
    </row>
    <row r="17" spans="1:3" ht="15.75" x14ac:dyDescent="0.25">
      <c r="A17" s="25" t="s">
        <v>51</v>
      </c>
      <c r="B17" s="43" t="s">
        <v>70</v>
      </c>
      <c r="C17" s="29">
        <v>438208</v>
      </c>
    </row>
    <row r="18" spans="1:3" ht="15.75" x14ac:dyDescent="0.25">
      <c r="A18" s="25" t="s">
        <v>52</v>
      </c>
      <c r="B18" s="43" t="s">
        <v>71</v>
      </c>
      <c r="C18" s="26">
        <v>465596</v>
      </c>
    </row>
    <row r="19" spans="1:3" ht="15.75" x14ac:dyDescent="0.25">
      <c r="A19" s="25" t="s">
        <v>53</v>
      </c>
      <c r="B19" s="43" t="s">
        <v>72</v>
      </c>
      <c r="C19" s="26">
        <v>547760</v>
      </c>
    </row>
    <row r="20" spans="1:3" ht="15.75" x14ac:dyDescent="0.25">
      <c r="A20" s="25" t="s">
        <v>54</v>
      </c>
      <c r="B20" s="43" t="s">
        <v>73</v>
      </c>
      <c r="C20" s="27">
        <v>616230</v>
      </c>
    </row>
    <row r="21" spans="1:3" ht="15.75" x14ac:dyDescent="0.25">
      <c r="A21" s="25" t="s">
        <v>55</v>
      </c>
      <c r="B21" s="43" t="s">
        <v>74</v>
      </c>
      <c r="C21" s="27">
        <v>684700</v>
      </c>
    </row>
  </sheetData>
  <conditionalFormatting sqref="C11:C21">
    <cfRule type="cellIs" dxfId="11" priority="1" operator="lessThan">
      <formula>250000.01</formula>
    </cfRule>
    <cfRule type="cellIs" dxfId="10" priority="2" operator="lessThan">
      <formula>250000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FB5A-6CC8-4F9A-ABF3-87F35E43AC34}">
  <dimension ref="A2:C21"/>
  <sheetViews>
    <sheetView workbookViewId="0">
      <selection activeCell="I35" sqref="I35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33</v>
      </c>
    </row>
    <row r="4" spans="1:3" ht="18.75" x14ac:dyDescent="0.3">
      <c r="A4" s="35"/>
      <c r="B4" s="36" t="s">
        <v>38</v>
      </c>
      <c r="C4" s="37">
        <v>318340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318340</v>
      </c>
    </row>
    <row r="12" spans="1:3" ht="15.75" x14ac:dyDescent="0.25">
      <c r="A12" s="25" t="s">
        <v>46</v>
      </c>
      <c r="B12" s="43" t="s">
        <v>65</v>
      </c>
      <c r="C12" s="26">
        <v>350174</v>
      </c>
    </row>
    <row r="13" spans="1:3" ht="15.75" x14ac:dyDescent="0.25">
      <c r="A13" s="25" t="s">
        <v>47</v>
      </c>
      <c r="B13" s="43" t="s">
        <v>66</v>
      </c>
      <c r="C13" s="26">
        <v>382008</v>
      </c>
    </row>
    <row r="14" spans="1:3" ht="15.75" x14ac:dyDescent="0.25">
      <c r="A14" s="25" t="s">
        <v>48</v>
      </c>
      <c r="B14" s="43" t="s">
        <v>67</v>
      </c>
      <c r="C14" s="26">
        <v>413842</v>
      </c>
    </row>
    <row r="15" spans="1:3" ht="15.75" x14ac:dyDescent="0.25">
      <c r="A15" s="25" t="s">
        <v>49</v>
      </c>
      <c r="B15" s="43" t="s">
        <v>68</v>
      </c>
      <c r="C15" s="26">
        <v>445676</v>
      </c>
    </row>
    <row r="16" spans="1:3" ht="15.75" x14ac:dyDescent="0.25">
      <c r="A16" s="25" t="s">
        <v>50</v>
      </c>
      <c r="B16" s="43" t="s">
        <v>69</v>
      </c>
      <c r="C16" s="29">
        <v>477510</v>
      </c>
    </row>
    <row r="17" spans="1:3" ht="15.75" x14ac:dyDescent="0.25">
      <c r="A17" s="25" t="s">
        <v>51</v>
      </c>
      <c r="B17" s="43" t="s">
        <v>70</v>
      </c>
      <c r="C17" s="29">
        <v>509344</v>
      </c>
    </row>
    <row r="18" spans="1:3" ht="15.75" x14ac:dyDescent="0.25">
      <c r="A18" s="25" t="s">
        <v>52</v>
      </c>
      <c r="B18" s="43" t="s">
        <v>71</v>
      </c>
      <c r="C18" s="26">
        <v>541178</v>
      </c>
    </row>
    <row r="19" spans="1:3" ht="15.75" x14ac:dyDescent="0.25">
      <c r="A19" s="25" t="s">
        <v>53</v>
      </c>
      <c r="B19" s="43" t="s">
        <v>72</v>
      </c>
      <c r="C19" s="26">
        <v>636680</v>
      </c>
    </row>
    <row r="20" spans="1:3" ht="15.75" x14ac:dyDescent="0.25">
      <c r="A20" s="25" t="s">
        <v>54</v>
      </c>
      <c r="B20" s="43" t="s">
        <v>73</v>
      </c>
      <c r="C20" s="27">
        <v>716265</v>
      </c>
    </row>
    <row r="21" spans="1:3" ht="15.75" x14ac:dyDescent="0.25">
      <c r="A21" s="25" t="s">
        <v>55</v>
      </c>
      <c r="B21" s="43" t="s">
        <v>74</v>
      </c>
      <c r="C21" s="27">
        <v>795850</v>
      </c>
    </row>
  </sheetData>
  <conditionalFormatting sqref="C11:C21">
    <cfRule type="cellIs" dxfId="9" priority="1" operator="lessThan">
      <formula>250000.01</formula>
    </cfRule>
    <cfRule type="cellIs" dxfId="8" priority="2" operator="lessThan">
      <formula>250000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F0C4A-3ECE-42B3-8AD5-AE2ADDB05CAA}">
  <dimension ref="A2:C21"/>
  <sheetViews>
    <sheetView workbookViewId="0">
      <selection activeCell="I30" sqref="I30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34</v>
      </c>
    </row>
    <row r="4" spans="1:3" ht="18.75" x14ac:dyDescent="0.3">
      <c r="A4" s="35"/>
      <c r="B4" s="36" t="s">
        <v>38</v>
      </c>
      <c r="C4" s="37">
        <v>371580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371580</v>
      </c>
    </row>
    <row r="12" spans="1:3" ht="15.75" x14ac:dyDescent="0.25">
      <c r="A12" s="25" t="s">
        <v>46</v>
      </c>
      <c r="B12" s="43" t="s">
        <v>65</v>
      </c>
      <c r="C12" s="26">
        <v>408738.00000000006</v>
      </c>
    </row>
    <row r="13" spans="1:3" ht="15.75" x14ac:dyDescent="0.25">
      <c r="A13" s="25" t="s">
        <v>47</v>
      </c>
      <c r="B13" s="43" t="s">
        <v>66</v>
      </c>
      <c r="C13" s="26">
        <v>445896</v>
      </c>
    </row>
    <row r="14" spans="1:3" ht="15.75" x14ac:dyDescent="0.25">
      <c r="A14" s="25" t="s">
        <v>48</v>
      </c>
      <c r="B14" s="43" t="s">
        <v>67</v>
      </c>
      <c r="C14" s="26">
        <v>483054</v>
      </c>
    </row>
    <row r="15" spans="1:3" ht="15.75" x14ac:dyDescent="0.25">
      <c r="A15" s="25" t="s">
        <v>49</v>
      </c>
      <c r="B15" s="43" t="s">
        <v>68</v>
      </c>
      <c r="C15" s="26">
        <v>520211.99999999994</v>
      </c>
    </row>
    <row r="16" spans="1:3" ht="15.75" x14ac:dyDescent="0.25">
      <c r="A16" s="25" t="s">
        <v>50</v>
      </c>
      <c r="B16" s="43" t="s">
        <v>69</v>
      </c>
      <c r="C16" s="29">
        <v>557370</v>
      </c>
    </row>
    <row r="17" spans="1:3" ht="15.75" x14ac:dyDescent="0.25">
      <c r="A17" s="25" t="s">
        <v>51</v>
      </c>
      <c r="B17" s="43" t="s">
        <v>70</v>
      </c>
      <c r="C17" s="29">
        <v>594528</v>
      </c>
    </row>
    <row r="18" spans="1:3" ht="15.75" x14ac:dyDescent="0.25">
      <c r="A18" s="25" t="s">
        <v>52</v>
      </c>
      <c r="B18" s="43" t="s">
        <v>71</v>
      </c>
      <c r="C18" s="26">
        <v>631686</v>
      </c>
    </row>
    <row r="19" spans="1:3" ht="15.75" x14ac:dyDescent="0.25">
      <c r="A19" s="25" t="s">
        <v>53</v>
      </c>
      <c r="B19" s="43" t="s">
        <v>72</v>
      </c>
      <c r="C19" s="26">
        <v>743160</v>
      </c>
    </row>
    <row r="20" spans="1:3" ht="15.75" x14ac:dyDescent="0.25">
      <c r="A20" s="25" t="s">
        <v>54</v>
      </c>
      <c r="B20" s="43" t="s">
        <v>73</v>
      </c>
      <c r="C20" s="27">
        <v>836055</v>
      </c>
    </row>
    <row r="21" spans="1:3" ht="15.75" x14ac:dyDescent="0.25">
      <c r="A21" s="25" t="s">
        <v>55</v>
      </c>
      <c r="B21" s="43" t="s">
        <v>74</v>
      </c>
      <c r="C21" s="27">
        <v>928950</v>
      </c>
    </row>
  </sheetData>
  <conditionalFormatting sqref="C11:C21">
    <cfRule type="cellIs" dxfId="7" priority="1" operator="lessThan">
      <formula>250000.01</formula>
    </cfRule>
    <cfRule type="cellIs" dxfId="6" priority="2" operator="lessThan">
      <formula>250000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AA98D-2997-4900-A859-CDBAF959A14D}">
  <dimension ref="A2:C21"/>
  <sheetViews>
    <sheetView workbookViewId="0">
      <selection activeCell="G34" sqref="G34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35</v>
      </c>
    </row>
    <row r="4" spans="1:3" ht="18.75" x14ac:dyDescent="0.3">
      <c r="A4" s="35"/>
      <c r="B4" s="36" t="s">
        <v>38</v>
      </c>
      <c r="C4" s="37">
        <v>547010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547010</v>
      </c>
    </row>
    <row r="12" spans="1:3" ht="15.75" x14ac:dyDescent="0.25">
      <c r="A12" s="25" t="s">
        <v>46</v>
      </c>
      <c r="B12" s="43" t="s">
        <v>65</v>
      </c>
      <c r="C12" s="26">
        <v>601711</v>
      </c>
    </row>
    <row r="13" spans="1:3" ht="15.75" x14ac:dyDescent="0.25">
      <c r="A13" s="25" t="s">
        <v>47</v>
      </c>
      <c r="B13" s="43" t="s">
        <v>66</v>
      </c>
      <c r="C13" s="26">
        <v>656412</v>
      </c>
    </row>
    <row r="14" spans="1:3" ht="15.75" x14ac:dyDescent="0.25">
      <c r="A14" s="25" t="s">
        <v>48</v>
      </c>
      <c r="B14" s="43" t="s">
        <v>67</v>
      </c>
      <c r="C14" s="26">
        <v>711113</v>
      </c>
    </row>
    <row r="15" spans="1:3" ht="15.75" x14ac:dyDescent="0.25">
      <c r="A15" s="25" t="s">
        <v>49</v>
      </c>
      <c r="B15" s="43" t="s">
        <v>68</v>
      </c>
      <c r="C15" s="26">
        <v>765814</v>
      </c>
    </row>
    <row r="16" spans="1:3" ht="15.75" x14ac:dyDescent="0.25">
      <c r="A16" s="25" t="s">
        <v>50</v>
      </c>
      <c r="B16" s="43" t="s">
        <v>69</v>
      </c>
      <c r="C16" s="29">
        <v>820515</v>
      </c>
    </row>
    <row r="17" spans="1:3" ht="15.75" x14ac:dyDescent="0.25">
      <c r="A17" s="25" t="s">
        <v>51</v>
      </c>
      <c r="B17" s="43" t="s">
        <v>70</v>
      </c>
      <c r="C17" s="29">
        <v>875216</v>
      </c>
    </row>
    <row r="18" spans="1:3" ht="15.75" x14ac:dyDescent="0.25">
      <c r="A18" s="25" t="s">
        <v>52</v>
      </c>
      <c r="B18" s="43" t="s">
        <v>71</v>
      </c>
      <c r="C18" s="26">
        <v>929917</v>
      </c>
    </row>
    <row r="19" spans="1:3" ht="15.75" x14ac:dyDescent="0.25">
      <c r="A19" s="25" t="s">
        <v>53</v>
      </c>
      <c r="B19" s="43" t="s">
        <v>72</v>
      </c>
      <c r="C19" s="26">
        <v>1094020</v>
      </c>
    </row>
    <row r="20" spans="1:3" ht="15.75" x14ac:dyDescent="0.25">
      <c r="A20" s="25" t="s">
        <v>54</v>
      </c>
      <c r="B20" s="43" t="s">
        <v>73</v>
      </c>
      <c r="C20" s="27">
        <v>1230772.5</v>
      </c>
    </row>
    <row r="21" spans="1:3" ht="15.75" x14ac:dyDescent="0.25">
      <c r="A21" s="25" t="s">
        <v>55</v>
      </c>
      <c r="B21" s="43" t="s">
        <v>74</v>
      </c>
      <c r="C21" s="27">
        <v>1367525</v>
      </c>
    </row>
  </sheetData>
  <conditionalFormatting sqref="C11:C21">
    <cfRule type="cellIs" dxfId="5" priority="1" operator="lessThan">
      <formula>250000.01</formula>
    </cfRule>
    <cfRule type="cellIs" dxfId="4" priority="2" operator="lessThan">
      <formula>250000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15B2B-BF94-4FAF-A30D-3575271D160E}">
  <dimension ref="A2:C21"/>
  <sheetViews>
    <sheetView workbookViewId="0">
      <selection activeCell="H33" sqref="H33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36</v>
      </c>
    </row>
    <row r="4" spans="1:3" ht="18.75" x14ac:dyDescent="0.3">
      <c r="A4" s="35"/>
      <c r="B4" s="36" t="s">
        <v>38</v>
      </c>
      <c r="C4" s="37">
        <v>119700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9" t="s">
        <v>64</v>
      </c>
      <c r="C11" s="28">
        <v>119700</v>
      </c>
    </row>
    <row r="12" spans="1:3" ht="15.75" x14ac:dyDescent="0.25">
      <c r="A12" s="25" t="s">
        <v>46</v>
      </c>
      <c r="B12" s="49" t="s">
        <v>65</v>
      </c>
      <c r="C12" s="28">
        <v>131670</v>
      </c>
    </row>
    <row r="13" spans="1:3" ht="15.75" x14ac:dyDescent="0.25">
      <c r="A13" s="25" t="s">
        <v>47</v>
      </c>
      <c r="B13" s="49" t="s">
        <v>66</v>
      </c>
      <c r="C13" s="28">
        <v>143640</v>
      </c>
    </row>
    <row r="14" spans="1:3" ht="15.75" x14ac:dyDescent="0.25">
      <c r="A14" s="25" t="s">
        <v>48</v>
      </c>
      <c r="B14" s="49" t="s">
        <v>67</v>
      </c>
      <c r="C14" s="28">
        <v>155610</v>
      </c>
    </row>
    <row r="15" spans="1:3" ht="15.75" x14ac:dyDescent="0.25">
      <c r="A15" s="25" t="s">
        <v>49</v>
      </c>
      <c r="B15" s="49" t="s">
        <v>68</v>
      </c>
      <c r="C15" s="28">
        <v>167580</v>
      </c>
    </row>
    <row r="16" spans="1:3" ht="15.75" x14ac:dyDescent="0.25">
      <c r="A16" s="25" t="s">
        <v>50</v>
      </c>
      <c r="B16" s="49" t="s">
        <v>69</v>
      </c>
      <c r="C16" s="50">
        <v>179550</v>
      </c>
    </row>
    <row r="17" spans="1:3" ht="15.75" x14ac:dyDescent="0.25">
      <c r="A17" s="25" t="s">
        <v>51</v>
      </c>
      <c r="B17" s="49" t="s">
        <v>70</v>
      </c>
      <c r="C17" s="50">
        <v>191520</v>
      </c>
    </row>
    <row r="18" spans="1:3" ht="15.75" x14ac:dyDescent="0.25">
      <c r="A18" s="25" t="s">
        <v>52</v>
      </c>
      <c r="B18" s="49" t="s">
        <v>71</v>
      </c>
      <c r="C18" s="28">
        <v>203490</v>
      </c>
    </row>
    <row r="19" spans="1:3" ht="15.75" x14ac:dyDescent="0.25">
      <c r="A19" s="25" t="s">
        <v>53</v>
      </c>
      <c r="B19" s="49" t="s">
        <v>72</v>
      </c>
      <c r="C19" s="28">
        <v>239400</v>
      </c>
    </row>
    <row r="20" spans="1:3" ht="15.75" x14ac:dyDescent="0.25">
      <c r="A20" s="25" t="s">
        <v>54</v>
      </c>
      <c r="B20" s="49" t="s">
        <v>73</v>
      </c>
      <c r="C20" s="28">
        <v>269325</v>
      </c>
    </row>
    <row r="21" spans="1:3" ht="15.75" x14ac:dyDescent="0.25">
      <c r="A21" s="25" t="s">
        <v>55</v>
      </c>
      <c r="B21" s="43" t="s">
        <v>74</v>
      </c>
      <c r="C21" s="27">
        <v>299250</v>
      </c>
    </row>
  </sheetData>
  <conditionalFormatting sqref="C11:C21">
    <cfRule type="cellIs" dxfId="3" priority="1" operator="lessThan">
      <formula>250000.01</formula>
    </cfRule>
    <cfRule type="cellIs" dxfId="2" priority="2" operator="lessThan">
      <formula>250000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6B50C-D091-4B01-B462-ED4483832EF8}">
  <dimension ref="A2:C21"/>
  <sheetViews>
    <sheetView workbookViewId="0">
      <selection activeCell="B26" sqref="B26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37</v>
      </c>
    </row>
    <row r="4" spans="1:3" ht="18.75" x14ac:dyDescent="0.3">
      <c r="A4" s="35"/>
      <c r="B4" s="36" t="s">
        <v>38</v>
      </c>
      <c r="C4" s="37">
        <v>443612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443612</v>
      </c>
    </row>
    <row r="12" spans="1:3" ht="15.75" x14ac:dyDescent="0.25">
      <c r="A12" s="25" t="s">
        <v>46</v>
      </c>
      <c r="B12" s="43" t="s">
        <v>65</v>
      </c>
      <c r="C12" s="26">
        <v>487973.2</v>
      </c>
    </row>
    <row r="13" spans="1:3" ht="15.75" x14ac:dyDescent="0.25">
      <c r="A13" s="25" t="s">
        <v>47</v>
      </c>
      <c r="B13" s="43" t="s">
        <v>66</v>
      </c>
      <c r="C13" s="26">
        <v>532334.4</v>
      </c>
    </row>
    <row r="14" spans="1:3" ht="15.75" x14ac:dyDescent="0.25">
      <c r="A14" s="25" t="s">
        <v>48</v>
      </c>
      <c r="B14" s="43" t="s">
        <v>67</v>
      </c>
      <c r="C14" s="26">
        <v>576695.6</v>
      </c>
    </row>
    <row r="15" spans="1:3" ht="15.75" x14ac:dyDescent="0.25">
      <c r="A15" s="25" t="s">
        <v>49</v>
      </c>
      <c r="B15" s="43" t="s">
        <v>68</v>
      </c>
      <c r="C15" s="26">
        <v>621056.79999999993</v>
      </c>
    </row>
    <row r="16" spans="1:3" ht="15.75" x14ac:dyDescent="0.25">
      <c r="A16" s="25" t="s">
        <v>50</v>
      </c>
      <c r="B16" s="43" t="s">
        <v>69</v>
      </c>
      <c r="C16" s="29">
        <v>665418</v>
      </c>
    </row>
    <row r="17" spans="1:3" ht="15.75" x14ac:dyDescent="0.25">
      <c r="A17" s="25" t="s">
        <v>51</v>
      </c>
      <c r="B17" s="43" t="s">
        <v>70</v>
      </c>
      <c r="C17" s="29">
        <v>709779.20000000007</v>
      </c>
    </row>
    <row r="18" spans="1:3" ht="15.75" x14ac:dyDescent="0.25">
      <c r="A18" s="25" t="s">
        <v>52</v>
      </c>
      <c r="B18" s="43" t="s">
        <v>71</v>
      </c>
      <c r="C18" s="26">
        <v>754140.4</v>
      </c>
    </row>
    <row r="19" spans="1:3" ht="15.75" x14ac:dyDescent="0.25">
      <c r="A19" s="25" t="s">
        <v>53</v>
      </c>
      <c r="B19" s="43" t="s">
        <v>72</v>
      </c>
      <c r="C19" s="26">
        <v>887224</v>
      </c>
    </row>
    <row r="20" spans="1:3" ht="15.75" x14ac:dyDescent="0.25">
      <c r="A20" s="25" t="s">
        <v>54</v>
      </c>
      <c r="B20" s="43" t="s">
        <v>73</v>
      </c>
      <c r="C20" s="26">
        <v>998127</v>
      </c>
    </row>
    <row r="21" spans="1:3" ht="15.75" x14ac:dyDescent="0.25">
      <c r="A21" s="25" t="s">
        <v>55</v>
      </c>
      <c r="B21" s="43" t="s">
        <v>74</v>
      </c>
      <c r="C21" s="27">
        <v>1109030</v>
      </c>
    </row>
  </sheetData>
  <conditionalFormatting sqref="C11:C21">
    <cfRule type="cellIs" dxfId="1" priority="1" operator="lessThan">
      <formula>250000.01</formula>
    </cfRule>
    <cfRule type="cellIs" dxfId="0" priority="2" operator="lessThan">
      <formula>250000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6E77C-9B29-48AB-8A87-FC0A21B430AF}">
  <dimension ref="A2:C21"/>
  <sheetViews>
    <sheetView workbookViewId="0">
      <selection activeCell="C24" sqref="C24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75</v>
      </c>
    </row>
    <row r="3" spans="1:3" ht="15.75" x14ac:dyDescent="0.25">
      <c r="A3" s="32"/>
      <c r="B3" s="33" t="s">
        <v>59</v>
      </c>
      <c r="C3" s="34" t="s">
        <v>4</v>
      </c>
    </row>
    <row r="4" spans="1:3" ht="18.75" x14ac:dyDescent="0.3">
      <c r="A4" s="35"/>
      <c r="B4" s="36" t="s">
        <v>38</v>
      </c>
      <c r="C4" s="37">
        <v>581632</v>
      </c>
    </row>
    <row r="5" spans="1:3" ht="15.75" x14ac:dyDescent="0.25">
      <c r="A5" s="35"/>
      <c r="B5" s="38" t="s">
        <v>76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581632</v>
      </c>
    </row>
    <row r="12" spans="1:3" ht="15.75" x14ac:dyDescent="0.25">
      <c r="A12" s="25" t="s">
        <v>46</v>
      </c>
      <c r="B12" s="43" t="s">
        <v>65</v>
      </c>
      <c r="C12" s="27">
        <v>639795.20000000007</v>
      </c>
    </row>
    <row r="13" spans="1:3" ht="15.75" x14ac:dyDescent="0.25">
      <c r="A13" s="25" t="s">
        <v>47</v>
      </c>
      <c r="B13" s="43" t="s">
        <v>66</v>
      </c>
      <c r="C13" s="27">
        <v>697958.40000000002</v>
      </c>
    </row>
    <row r="14" spans="1:3" ht="15.75" x14ac:dyDescent="0.25">
      <c r="A14" s="25" t="s">
        <v>48</v>
      </c>
      <c r="B14" s="43" t="s">
        <v>67</v>
      </c>
      <c r="C14" s="27">
        <v>756121.59999999998</v>
      </c>
    </row>
    <row r="15" spans="1:3" ht="15.75" x14ac:dyDescent="0.25">
      <c r="A15" s="25" t="s">
        <v>49</v>
      </c>
      <c r="B15" s="43" t="s">
        <v>68</v>
      </c>
      <c r="C15" s="27">
        <v>814284.79999999993</v>
      </c>
    </row>
    <row r="16" spans="1:3" ht="15.75" x14ac:dyDescent="0.25">
      <c r="A16" s="25" t="s">
        <v>50</v>
      </c>
      <c r="B16" s="43" t="s">
        <v>69</v>
      </c>
      <c r="C16" s="29">
        <v>872448</v>
      </c>
    </row>
    <row r="17" spans="1:3" ht="15.75" x14ac:dyDescent="0.25">
      <c r="A17" s="25" t="s">
        <v>51</v>
      </c>
      <c r="B17" s="43" t="s">
        <v>70</v>
      </c>
      <c r="C17" s="29">
        <v>930611.20000000007</v>
      </c>
    </row>
    <row r="18" spans="1:3" ht="15.75" x14ac:dyDescent="0.25">
      <c r="A18" s="25" t="s">
        <v>52</v>
      </c>
      <c r="B18" s="43" t="s">
        <v>71</v>
      </c>
      <c r="C18" s="27">
        <v>988774.40000000002</v>
      </c>
    </row>
    <row r="19" spans="1:3" ht="15.75" x14ac:dyDescent="0.25">
      <c r="A19" s="25" t="s">
        <v>53</v>
      </c>
      <c r="B19" s="43" t="s">
        <v>72</v>
      </c>
      <c r="C19" s="27">
        <v>1163264</v>
      </c>
    </row>
    <row r="20" spans="1:3" ht="15.75" x14ac:dyDescent="0.25">
      <c r="A20" s="25" t="s">
        <v>54</v>
      </c>
      <c r="B20" s="43" t="s">
        <v>73</v>
      </c>
      <c r="C20" s="27">
        <v>1308672</v>
      </c>
    </row>
    <row r="21" spans="1:3" ht="15.75" x14ac:dyDescent="0.25">
      <c r="A21" s="25" t="s">
        <v>55</v>
      </c>
      <c r="B21" s="43" t="s">
        <v>74</v>
      </c>
      <c r="C21" s="27">
        <v>1454080</v>
      </c>
    </row>
  </sheetData>
  <conditionalFormatting sqref="C11:C21">
    <cfRule type="cellIs" dxfId="67" priority="1" operator="lessThan">
      <formula>250000.01</formula>
    </cfRule>
    <cfRule type="cellIs" dxfId="66" priority="2" operator="lessThan">
      <formula>250000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AB640-4617-4C50-904E-83158095D721}">
  <dimension ref="A2:C21"/>
  <sheetViews>
    <sheetView workbookViewId="0">
      <selection activeCell="C33" sqref="C33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75</v>
      </c>
    </row>
    <row r="3" spans="1:3" ht="15.75" x14ac:dyDescent="0.25">
      <c r="A3" s="32"/>
      <c r="B3" s="33" t="s">
        <v>59</v>
      </c>
      <c r="C3" s="34" t="s">
        <v>5</v>
      </c>
    </row>
    <row r="4" spans="1:3" ht="18.75" x14ac:dyDescent="0.3">
      <c r="A4" s="35"/>
      <c r="B4" s="36" t="s">
        <v>38</v>
      </c>
      <c r="C4" s="37">
        <v>540945</v>
      </c>
    </row>
    <row r="5" spans="1:3" ht="15.75" x14ac:dyDescent="0.25">
      <c r="A5" s="35"/>
      <c r="B5" s="38" t="s">
        <v>76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540945</v>
      </c>
    </row>
    <row r="12" spans="1:3" ht="15.75" x14ac:dyDescent="0.25">
      <c r="A12" s="25" t="s">
        <v>46</v>
      </c>
      <c r="B12" s="43" t="s">
        <v>65</v>
      </c>
      <c r="C12" s="27">
        <v>595039.5</v>
      </c>
    </row>
    <row r="13" spans="1:3" ht="15.75" x14ac:dyDescent="0.25">
      <c r="A13" s="25" t="s">
        <v>47</v>
      </c>
      <c r="B13" s="43" t="s">
        <v>66</v>
      </c>
      <c r="C13" s="27">
        <v>649134</v>
      </c>
    </row>
    <row r="14" spans="1:3" ht="15.75" x14ac:dyDescent="0.25">
      <c r="A14" s="25" t="s">
        <v>48</v>
      </c>
      <c r="B14" s="43" t="s">
        <v>67</v>
      </c>
      <c r="C14" s="27">
        <v>703228.5</v>
      </c>
    </row>
    <row r="15" spans="1:3" ht="15.75" x14ac:dyDescent="0.25">
      <c r="A15" s="25" t="s">
        <v>49</v>
      </c>
      <c r="B15" s="43" t="s">
        <v>68</v>
      </c>
      <c r="C15" s="27">
        <v>757323</v>
      </c>
    </row>
    <row r="16" spans="1:3" ht="15.75" x14ac:dyDescent="0.25">
      <c r="A16" s="25" t="s">
        <v>50</v>
      </c>
      <c r="B16" s="43" t="s">
        <v>69</v>
      </c>
      <c r="C16" s="29">
        <v>811417.5</v>
      </c>
    </row>
    <row r="17" spans="1:3" ht="15.75" x14ac:dyDescent="0.25">
      <c r="A17" s="25" t="s">
        <v>51</v>
      </c>
      <c r="B17" s="43" t="s">
        <v>70</v>
      </c>
      <c r="C17" s="29">
        <v>865512</v>
      </c>
    </row>
    <row r="18" spans="1:3" ht="15.75" x14ac:dyDescent="0.25">
      <c r="A18" s="25" t="s">
        <v>52</v>
      </c>
      <c r="B18" s="43" t="s">
        <v>71</v>
      </c>
      <c r="C18" s="27">
        <v>919606.5</v>
      </c>
    </row>
    <row r="19" spans="1:3" ht="15.75" x14ac:dyDescent="0.25">
      <c r="A19" s="25" t="s">
        <v>53</v>
      </c>
      <c r="B19" s="43" t="s">
        <v>72</v>
      </c>
      <c r="C19" s="27">
        <v>1081890</v>
      </c>
    </row>
    <row r="20" spans="1:3" ht="15.75" x14ac:dyDescent="0.25">
      <c r="A20" s="25" t="s">
        <v>54</v>
      </c>
      <c r="B20" s="43" t="s">
        <v>73</v>
      </c>
      <c r="C20" s="27">
        <v>1217126.25</v>
      </c>
    </row>
    <row r="21" spans="1:3" ht="15.75" x14ac:dyDescent="0.25">
      <c r="A21" s="25" t="s">
        <v>55</v>
      </c>
      <c r="B21" s="43" t="s">
        <v>74</v>
      </c>
      <c r="C21" s="27">
        <v>1352362.5</v>
      </c>
    </row>
  </sheetData>
  <conditionalFormatting sqref="C11:C21">
    <cfRule type="cellIs" dxfId="65" priority="1" operator="lessThan">
      <formula>250000.01</formula>
    </cfRule>
    <cfRule type="cellIs" dxfId="64" priority="2" operator="lessThan">
      <formula>250000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59AB-8A2E-4259-A6A5-C10C62615C1A}">
  <dimension ref="A2:C21"/>
  <sheetViews>
    <sheetView workbookViewId="0">
      <selection activeCell="C27" sqref="C27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6</v>
      </c>
    </row>
    <row r="4" spans="1:3" ht="18.75" x14ac:dyDescent="0.3">
      <c r="A4" s="35"/>
      <c r="B4" s="36" t="s">
        <v>38</v>
      </c>
      <c r="C4" s="37">
        <v>451400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451400</v>
      </c>
    </row>
    <row r="12" spans="1:3" ht="15.75" x14ac:dyDescent="0.25">
      <c r="A12" s="25" t="s">
        <v>46</v>
      </c>
      <c r="B12" s="43" t="s">
        <v>65</v>
      </c>
      <c r="C12" s="26">
        <v>496540.00000000006</v>
      </c>
    </row>
    <row r="13" spans="1:3" ht="15.75" x14ac:dyDescent="0.25">
      <c r="A13" s="25" t="s">
        <v>47</v>
      </c>
      <c r="B13" s="43" t="s">
        <v>66</v>
      </c>
      <c r="C13" s="26">
        <v>541680</v>
      </c>
    </row>
    <row r="14" spans="1:3" ht="15.75" x14ac:dyDescent="0.25">
      <c r="A14" s="25" t="s">
        <v>48</v>
      </c>
      <c r="B14" s="43" t="s">
        <v>67</v>
      </c>
      <c r="C14" s="27">
        <v>586820</v>
      </c>
    </row>
    <row r="15" spans="1:3" ht="15.75" x14ac:dyDescent="0.25">
      <c r="A15" s="25" t="s">
        <v>49</v>
      </c>
      <c r="B15" s="43" t="s">
        <v>68</v>
      </c>
      <c r="C15" s="27">
        <v>631960</v>
      </c>
    </row>
    <row r="16" spans="1:3" ht="15.75" x14ac:dyDescent="0.25">
      <c r="A16" s="25" t="s">
        <v>50</v>
      </c>
      <c r="B16" s="43" t="s">
        <v>69</v>
      </c>
      <c r="C16" s="29">
        <v>677100</v>
      </c>
    </row>
    <row r="17" spans="1:3" ht="15.75" x14ac:dyDescent="0.25">
      <c r="A17" s="25" t="s">
        <v>51</v>
      </c>
      <c r="B17" s="43" t="s">
        <v>70</v>
      </c>
      <c r="C17" s="29">
        <v>722240</v>
      </c>
    </row>
    <row r="18" spans="1:3" ht="15.75" x14ac:dyDescent="0.25">
      <c r="A18" s="25" t="s">
        <v>52</v>
      </c>
      <c r="B18" s="43" t="s">
        <v>71</v>
      </c>
      <c r="C18" s="27">
        <v>767380</v>
      </c>
    </row>
    <row r="19" spans="1:3" ht="15.75" x14ac:dyDescent="0.25">
      <c r="A19" s="25" t="s">
        <v>53</v>
      </c>
      <c r="B19" s="43" t="s">
        <v>72</v>
      </c>
      <c r="C19" s="27">
        <v>902800</v>
      </c>
    </row>
    <row r="20" spans="1:3" ht="15.75" x14ac:dyDescent="0.25">
      <c r="A20" s="25" t="s">
        <v>54</v>
      </c>
      <c r="B20" s="43" t="s">
        <v>73</v>
      </c>
      <c r="C20" s="27">
        <v>1015650</v>
      </c>
    </row>
    <row r="21" spans="1:3" ht="15.75" x14ac:dyDescent="0.25">
      <c r="A21" s="25" t="s">
        <v>55</v>
      </c>
      <c r="B21" s="43" t="s">
        <v>74</v>
      </c>
      <c r="C21" s="27">
        <v>1128500</v>
      </c>
    </row>
  </sheetData>
  <conditionalFormatting sqref="C11:C21">
    <cfRule type="cellIs" dxfId="63" priority="1" operator="lessThan">
      <formula>250000.01</formula>
    </cfRule>
    <cfRule type="cellIs" dxfId="62" priority="2" operator="lessThan">
      <formula>250000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509C5-4AE1-4FDB-AAB1-96660C626A3E}">
  <dimension ref="A2:C21"/>
  <sheetViews>
    <sheetView workbookViewId="0">
      <selection activeCell="C30" sqref="C30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7</v>
      </c>
    </row>
    <row r="4" spans="1:3" ht="18.75" x14ac:dyDescent="0.3">
      <c r="A4" s="35"/>
      <c r="B4" s="36" t="s">
        <v>38</v>
      </c>
      <c r="C4" s="37">
        <v>323030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323030</v>
      </c>
    </row>
    <row r="12" spans="1:3" ht="15.75" x14ac:dyDescent="0.25">
      <c r="A12" s="25" t="s">
        <v>46</v>
      </c>
      <c r="B12" s="43" t="s">
        <v>65</v>
      </c>
      <c r="C12" s="26">
        <v>355333</v>
      </c>
    </row>
    <row r="13" spans="1:3" ht="15.75" x14ac:dyDescent="0.25">
      <c r="A13" s="25" t="s">
        <v>47</v>
      </c>
      <c r="B13" s="43" t="s">
        <v>66</v>
      </c>
      <c r="C13" s="26">
        <v>387636</v>
      </c>
    </row>
    <row r="14" spans="1:3" ht="15.75" x14ac:dyDescent="0.25">
      <c r="A14" s="25" t="s">
        <v>48</v>
      </c>
      <c r="B14" s="43" t="s">
        <v>67</v>
      </c>
      <c r="C14" s="27">
        <v>419939</v>
      </c>
    </row>
    <row r="15" spans="1:3" ht="15.75" x14ac:dyDescent="0.25">
      <c r="A15" s="25" t="s">
        <v>49</v>
      </c>
      <c r="B15" s="43" t="s">
        <v>68</v>
      </c>
      <c r="C15" s="27">
        <v>452242</v>
      </c>
    </row>
    <row r="16" spans="1:3" ht="15.75" x14ac:dyDescent="0.25">
      <c r="A16" s="25" t="s">
        <v>50</v>
      </c>
      <c r="B16" s="43" t="s">
        <v>69</v>
      </c>
      <c r="C16" s="29">
        <v>484545</v>
      </c>
    </row>
    <row r="17" spans="1:3" ht="15.75" x14ac:dyDescent="0.25">
      <c r="A17" s="25" t="s">
        <v>51</v>
      </c>
      <c r="B17" s="43" t="s">
        <v>70</v>
      </c>
      <c r="C17" s="29">
        <v>516848</v>
      </c>
    </row>
    <row r="18" spans="1:3" ht="15.75" x14ac:dyDescent="0.25">
      <c r="A18" s="25" t="s">
        <v>52</v>
      </c>
      <c r="B18" s="43" t="s">
        <v>71</v>
      </c>
      <c r="C18" s="27">
        <v>549151</v>
      </c>
    </row>
    <row r="19" spans="1:3" ht="15.75" x14ac:dyDescent="0.25">
      <c r="A19" s="25" t="s">
        <v>53</v>
      </c>
      <c r="B19" s="43" t="s">
        <v>72</v>
      </c>
      <c r="C19" s="27">
        <v>646060</v>
      </c>
    </row>
    <row r="20" spans="1:3" ht="15.75" x14ac:dyDescent="0.25">
      <c r="A20" s="25" t="s">
        <v>54</v>
      </c>
      <c r="B20" s="43" t="s">
        <v>73</v>
      </c>
      <c r="C20" s="27">
        <v>726817.5</v>
      </c>
    </row>
    <row r="21" spans="1:3" ht="15.75" x14ac:dyDescent="0.25">
      <c r="A21" s="25" t="s">
        <v>55</v>
      </c>
      <c r="B21" s="43" t="s">
        <v>74</v>
      </c>
      <c r="C21" s="27">
        <v>807575</v>
      </c>
    </row>
  </sheetData>
  <conditionalFormatting sqref="C11:C21">
    <cfRule type="cellIs" dxfId="61" priority="1" operator="lessThan">
      <formula>250000.01</formula>
    </cfRule>
    <cfRule type="cellIs" dxfId="60" priority="2" operator="lessThan">
      <formula>250000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7707E-1C8B-4D77-AC07-8EAE46EFAC22}">
  <dimension ref="A2:C21"/>
  <sheetViews>
    <sheetView workbookViewId="0">
      <selection activeCell="F8" sqref="F8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8</v>
      </c>
    </row>
    <row r="4" spans="1:3" ht="18.75" x14ac:dyDescent="0.3">
      <c r="A4" s="35"/>
      <c r="B4" s="36" t="s">
        <v>38</v>
      </c>
      <c r="C4" s="37">
        <v>423295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423295</v>
      </c>
    </row>
    <row r="12" spans="1:3" ht="15.75" x14ac:dyDescent="0.25">
      <c r="A12" s="25" t="s">
        <v>46</v>
      </c>
      <c r="B12" s="43" t="s">
        <v>65</v>
      </c>
      <c r="C12" s="26">
        <v>465624.50000000006</v>
      </c>
    </row>
    <row r="13" spans="1:3" ht="15.75" x14ac:dyDescent="0.25">
      <c r="A13" s="25" t="s">
        <v>47</v>
      </c>
      <c r="B13" s="43" t="s">
        <v>66</v>
      </c>
      <c r="C13" s="26">
        <v>507954</v>
      </c>
    </row>
    <row r="14" spans="1:3" ht="15.75" x14ac:dyDescent="0.25">
      <c r="A14" s="25" t="s">
        <v>48</v>
      </c>
      <c r="B14" s="43" t="s">
        <v>67</v>
      </c>
      <c r="C14" s="27">
        <v>550283.5</v>
      </c>
    </row>
    <row r="15" spans="1:3" ht="15.75" x14ac:dyDescent="0.25">
      <c r="A15" s="25" t="s">
        <v>49</v>
      </c>
      <c r="B15" s="43" t="s">
        <v>68</v>
      </c>
      <c r="C15" s="27">
        <v>592613</v>
      </c>
    </row>
    <row r="16" spans="1:3" ht="15.75" x14ac:dyDescent="0.25">
      <c r="A16" s="25" t="s">
        <v>50</v>
      </c>
      <c r="B16" s="43" t="s">
        <v>69</v>
      </c>
      <c r="C16" s="29">
        <v>634942.5</v>
      </c>
    </row>
    <row r="17" spans="1:3" ht="15.75" x14ac:dyDescent="0.25">
      <c r="A17" s="25" t="s">
        <v>51</v>
      </c>
      <c r="B17" s="43" t="s">
        <v>70</v>
      </c>
      <c r="C17" s="29">
        <v>677272</v>
      </c>
    </row>
    <row r="18" spans="1:3" ht="15.75" x14ac:dyDescent="0.25">
      <c r="A18" s="25" t="s">
        <v>52</v>
      </c>
      <c r="B18" s="43" t="s">
        <v>71</v>
      </c>
      <c r="C18" s="27">
        <v>719601.5</v>
      </c>
    </row>
    <row r="19" spans="1:3" ht="15.75" x14ac:dyDescent="0.25">
      <c r="A19" s="25" t="s">
        <v>53</v>
      </c>
      <c r="B19" s="43" t="s">
        <v>72</v>
      </c>
      <c r="C19" s="27">
        <v>846590</v>
      </c>
    </row>
    <row r="20" spans="1:3" ht="15.75" x14ac:dyDescent="0.25">
      <c r="A20" s="25" t="s">
        <v>54</v>
      </c>
      <c r="B20" s="43" t="s">
        <v>73</v>
      </c>
      <c r="C20" s="27">
        <v>952413.75</v>
      </c>
    </row>
    <row r="21" spans="1:3" ht="15.75" x14ac:dyDescent="0.25">
      <c r="A21" s="25" t="s">
        <v>55</v>
      </c>
      <c r="B21" s="43" t="s">
        <v>74</v>
      </c>
      <c r="C21" s="27">
        <v>1058237.5</v>
      </c>
    </row>
  </sheetData>
  <conditionalFormatting sqref="C11:C21">
    <cfRule type="cellIs" dxfId="59" priority="1" operator="lessThan">
      <formula>250000.01</formula>
    </cfRule>
    <cfRule type="cellIs" dxfId="58" priority="2" operator="lessThan">
      <formula>250000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2B98C-FA31-47E9-8033-E75289583C02}">
  <dimension ref="A2:C21"/>
  <sheetViews>
    <sheetView workbookViewId="0">
      <selection activeCell="C26" sqref="C26"/>
    </sheetView>
  </sheetViews>
  <sheetFormatPr defaultColWidth="8.7109375" defaultRowHeight="15" x14ac:dyDescent="0.25"/>
  <cols>
    <col min="1" max="1" width="19.5703125" customWidth="1"/>
    <col min="2" max="2" width="38.42578125" customWidth="1"/>
    <col min="3" max="3" width="41.85546875" customWidth="1"/>
  </cols>
  <sheetData>
    <row r="2" spans="1:3" ht="21" x14ac:dyDescent="0.35">
      <c r="B2" s="30" t="s">
        <v>57</v>
      </c>
      <c r="C2" s="31" t="s">
        <v>58</v>
      </c>
    </row>
    <row r="3" spans="1:3" ht="15.75" x14ac:dyDescent="0.25">
      <c r="A3" s="32"/>
      <c r="B3" s="33" t="s">
        <v>59</v>
      </c>
      <c r="C3" s="34" t="s">
        <v>9</v>
      </c>
    </row>
    <row r="4" spans="1:3" ht="18.75" x14ac:dyDescent="0.3">
      <c r="A4" s="35"/>
      <c r="B4" s="36" t="s">
        <v>38</v>
      </c>
      <c r="C4" s="37">
        <v>414310</v>
      </c>
    </row>
    <row r="5" spans="1:3" ht="15.75" x14ac:dyDescent="0.25">
      <c r="A5" s="35"/>
      <c r="B5" s="38" t="s">
        <v>60</v>
      </c>
      <c r="C5" s="23">
        <v>60000</v>
      </c>
    </row>
    <row r="6" spans="1:3" ht="15.75" x14ac:dyDescent="0.25">
      <c r="A6" s="35"/>
      <c r="B6" s="39" t="s">
        <v>40</v>
      </c>
      <c r="C6" s="23">
        <v>500000</v>
      </c>
    </row>
    <row r="7" spans="1:3" ht="15.75" x14ac:dyDescent="0.25">
      <c r="A7" s="35"/>
      <c r="B7" s="45" t="s">
        <v>61</v>
      </c>
      <c r="C7" s="40">
        <v>294000</v>
      </c>
    </row>
    <row r="8" spans="1:3" ht="18.75" x14ac:dyDescent="0.3">
      <c r="A8" s="44" t="s">
        <v>62</v>
      </c>
      <c r="B8" s="46"/>
      <c r="C8" s="47"/>
    </row>
    <row r="9" spans="1:3" ht="18.75" x14ac:dyDescent="0.3">
      <c r="A9" s="44" t="s">
        <v>63</v>
      </c>
      <c r="B9" s="46"/>
      <c r="C9" s="47"/>
    </row>
    <row r="10" spans="1:3" ht="15.75" x14ac:dyDescent="0.25">
      <c r="A10" s="41" t="s">
        <v>42</v>
      </c>
      <c r="B10" s="22" t="s">
        <v>43</v>
      </c>
      <c r="C10" s="24" t="s">
        <v>44</v>
      </c>
    </row>
    <row r="11" spans="1:3" ht="15.75" x14ac:dyDescent="0.25">
      <c r="A11" s="25" t="s">
        <v>45</v>
      </c>
      <c r="B11" s="43" t="s">
        <v>64</v>
      </c>
      <c r="C11" s="26">
        <v>414310</v>
      </c>
    </row>
    <row r="12" spans="1:3" ht="15.75" x14ac:dyDescent="0.25">
      <c r="A12" s="25" t="s">
        <v>46</v>
      </c>
      <c r="B12" s="43" t="s">
        <v>65</v>
      </c>
      <c r="C12" s="26">
        <v>455741.00000000006</v>
      </c>
    </row>
    <row r="13" spans="1:3" ht="15.75" x14ac:dyDescent="0.25">
      <c r="A13" s="25" t="s">
        <v>47</v>
      </c>
      <c r="B13" s="43" t="s">
        <v>66</v>
      </c>
      <c r="C13" s="26">
        <v>497172</v>
      </c>
    </row>
    <row r="14" spans="1:3" ht="15.75" x14ac:dyDescent="0.25">
      <c r="A14" s="25" t="s">
        <v>48</v>
      </c>
      <c r="B14" s="43" t="s">
        <v>67</v>
      </c>
      <c r="C14" s="27">
        <v>538603</v>
      </c>
    </row>
    <row r="15" spans="1:3" ht="15.75" x14ac:dyDescent="0.25">
      <c r="A15" s="25" t="s">
        <v>49</v>
      </c>
      <c r="B15" s="43" t="s">
        <v>68</v>
      </c>
      <c r="C15" s="27">
        <v>580034</v>
      </c>
    </row>
    <row r="16" spans="1:3" ht="15.75" x14ac:dyDescent="0.25">
      <c r="A16" s="25" t="s">
        <v>50</v>
      </c>
      <c r="B16" s="43" t="s">
        <v>69</v>
      </c>
      <c r="C16" s="29">
        <v>621465</v>
      </c>
    </row>
    <row r="17" spans="1:3" ht="15.75" x14ac:dyDescent="0.25">
      <c r="A17" s="25" t="s">
        <v>51</v>
      </c>
      <c r="B17" s="43" t="s">
        <v>70</v>
      </c>
      <c r="C17" s="29">
        <v>662896</v>
      </c>
    </row>
    <row r="18" spans="1:3" ht="15.75" x14ac:dyDescent="0.25">
      <c r="A18" s="25" t="s">
        <v>52</v>
      </c>
      <c r="B18" s="43" t="s">
        <v>71</v>
      </c>
      <c r="C18" s="27">
        <v>704327</v>
      </c>
    </row>
    <row r="19" spans="1:3" ht="15.75" x14ac:dyDescent="0.25">
      <c r="A19" s="25" t="s">
        <v>53</v>
      </c>
      <c r="B19" s="43" t="s">
        <v>72</v>
      </c>
      <c r="C19" s="27">
        <v>828620</v>
      </c>
    </row>
    <row r="20" spans="1:3" ht="15.75" x14ac:dyDescent="0.25">
      <c r="A20" s="25" t="s">
        <v>54</v>
      </c>
      <c r="B20" s="43" t="s">
        <v>73</v>
      </c>
      <c r="C20" s="27">
        <v>932197.5</v>
      </c>
    </row>
    <row r="21" spans="1:3" ht="15.75" x14ac:dyDescent="0.25">
      <c r="A21" s="25" t="s">
        <v>55</v>
      </c>
      <c r="B21" s="43" t="s">
        <v>74</v>
      </c>
      <c r="C21" s="27">
        <v>1035775</v>
      </c>
    </row>
  </sheetData>
  <conditionalFormatting sqref="C11:C21">
    <cfRule type="cellIs" dxfId="57" priority="1" operator="lessThan">
      <formula>250000.01</formula>
    </cfRule>
    <cfRule type="cellIs" dxfId="56" priority="2" operator="lessThan">
      <formula>250000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916E95781FDA40AB1191B6FB7754A6" ma:contentTypeVersion="3" ma:contentTypeDescription="Create a new document." ma:contentTypeScope="" ma:versionID="ef0303eda0eddb8a55faa38e9db7fbb7">
  <xsd:schema xmlns:xsd="http://www.w3.org/2001/XMLSchema" xmlns:xs="http://www.w3.org/2001/XMLSchema" xmlns:p="http://schemas.microsoft.com/office/2006/metadata/properties" xmlns:ns1="http://schemas.microsoft.com/sharepoint/v3" xmlns:ns2="7e67b09f-8cec-41e7-8019-71d0205fa43a" targetNamespace="http://schemas.microsoft.com/office/2006/metadata/properties" ma:root="true" ma:fieldsID="3e731a2fde6f5e23c6a6af9cae464408" ns1:_="" ns2:_="">
    <xsd:import namespace="http://schemas.microsoft.com/sharepoint/v3"/>
    <xsd:import namespace="7e67b09f-8cec-41e7-8019-71d0205fa43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7b09f-8cec-41e7-8019-71d0205fa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906D1E-0D03-47DF-9CBD-FC5BC8B00485}"/>
</file>

<file path=customXml/itemProps2.xml><?xml version="1.0" encoding="utf-8"?>
<ds:datastoreItem xmlns:ds="http://schemas.openxmlformats.org/officeDocument/2006/customXml" ds:itemID="{0178C4B4-7ADA-42D5-A347-9CE72B5C84A3}"/>
</file>

<file path=customXml/itemProps3.xml><?xml version="1.0" encoding="utf-8"?>
<ds:datastoreItem xmlns:ds="http://schemas.openxmlformats.org/officeDocument/2006/customXml" ds:itemID="{F0E1521A-4767-4794-BE86-3C1E7EEB163E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RMV</vt:lpstr>
      <vt:lpstr>Baker</vt:lpstr>
      <vt:lpstr>Benton</vt:lpstr>
      <vt:lpstr>Clackamas</vt:lpstr>
      <vt:lpstr>Clatsop</vt:lpstr>
      <vt:lpstr>Columbia</vt:lpstr>
      <vt:lpstr>Coos</vt:lpstr>
      <vt:lpstr>Crook</vt:lpstr>
      <vt:lpstr>Curry</vt:lpstr>
      <vt:lpstr>Deschutes </vt:lpstr>
      <vt:lpstr>Douglas</vt:lpstr>
      <vt:lpstr>Gilliam</vt:lpstr>
      <vt:lpstr>Grant</vt:lpstr>
      <vt:lpstr>Harney</vt:lpstr>
      <vt:lpstr>Hood River </vt:lpstr>
      <vt:lpstr>Jackson</vt:lpstr>
      <vt:lpstr>Jefferson</vt:lpstr>
      <vt:lpstr>Josephine</vt:lpstr>
      <vt:lpstr>Klamath</vt:lpstr>
      <vt:lpstr>Lake</vt:lpstr>
      <vt:lpstr>Lane</vt:lpstr>
      <vt:lpstr>Lincoln</vt:lpstr>
      <vt:lpstr>Linn</vt:lpstr>
      <vt:lpstr>Malheur</vt:lpstr>
      <vt:lpstr>Marion</vt:lpstr>
      <vt:lpstr>Morrow</vt:lpstr>
      <vt:lpstr>Multnomah</vt:lpstr>
      <vt:lpstr>Polk</vt:lpstr>
      <vt:lpstr>Sherman</vt:lpstr>
      <vt:lpstr>Tillamook</vt:lpstr>
      <vt:lpstr>Umatilla </vt:lpstr>
      <vt:lpstr>Union</vt:lpstr>
      <vt:lpstr>Wallowa</vt:lpstr>
      <vt:lpstr>Wasco</vt:lpstr>
      <vt:lpstr>Washington</vt:lpstr>
      <vt:lpstr>Wheeler</vt:lpstr>
      <vt:lpstr>Yamhill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BATY Christy * DOR</dc:creator>
  <cp:keywords/>
  <dc:description/>
  <cp:lastModifiedBy>MCKINNEY Simone * DOR</cp:lastModifiedBy>
  <cp:revision/>
  <dcterms:created xsi:type="dcterms:W3CDTF">2024-12-11T21:49:33Z</dcterms:created>
  <dcterms:modified xsi:type="dcterms:W3CDTF">2024-12-31T16:33:15Z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2024-12-11T22:35:53Z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73ee0158-d3e7-4222-9cde-4f7284d5c411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0x0101008F916E95781FDA40AB1191B6FB7754A6</vt:lpwstr>
  </property>
</Properties>
</file>