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20190" windowHeight="4410" tabRatio="702" activeTab="1"/>
  </bookViews>
  <sheets>
    <sheet name="Instructions" sheetId="1" r:id="rId1"/>
    <sheet name="1 Annual Report Certification" sheetId="2" r:id="rId2"/>
    <sheet name="2 Operating Statement" sheetId="3" r:id="rId3"/>
    <sheet name="3 Reserves" sheetId="4" r:id="rId4"/>
    <sheet name="Expense List by Name" sheetId="5" r:id="rId5"/>
    <sheet name="Expense List by Category" sheetId="6" r:id="rId6"/>
  </sheets>
  <definedNames>
    <definedName name="_xlnm.Print_Area" localSheetId="1">'1 Annual Report Certification'!$A$1:$H$52</definedName>
    <definedName name="_xlnm.Print_Area" localSheetId="2">'2 Operating Statement'!$A$1:$G$87</definedName>
    <definedName name="_xlnm.Print_Area" localSheetId="3">'3 Reserves'!$A$1:$D$47</definedName>
    <definedName name="_xlnm.Print_Area" localSheetId="5">'Expense List by Category'!$A$1:$B$188</definedName>
    <definedName name="_xlnm.Print_Area" localSheetId="0">'Instructions'!$A$1:$K$131</definedName>
    <definedName name="Z_0288D262_DFEB_427A_AF4C_6BB2BE7F90C8_.wvu.PrintArea" localSheetId="1" hidden="1">'1 Annual Report Certification'!$A$1:$H$52</definedName>
    <definedName name="Z_0288D262_DFEB_427A_AF4C_6BB2BE7F90C8_.wvu.PrintArea" localSheetId="2" hidden="1">'2 Operating Statement'!$A$1:$E$87</definedName>
    <definedName name="Z_0288D262_DFEB_427A_AF4C_6BB2BE7F90C8_.wvu.PrintArea" localSheetId="3" hidden="1">'3 Reserves'!$A$1:$D$47</definedName>
    <definedName name="Z_0288D262_DFEB_427A_AF4C_6BB2BE7F90C8_.wvu.PrintArea" localSheetId="0" hidden="1">'Instructions'!$A$1:$K$131</definedName>
  </definedNames>
  <calcPr fullCalcOnLoad="1"/>
</workbook>
</file>

<file path=xl/sharedStrings.xml><?xml version="1.0" encoding="utf-8"?>
<sst xmlns="http://schemas.openxmlformats.org/spreadsheetml/2006/main" count="848" uniqueCount="393">
  <si>
    <t>GENERAL INSTRUCTIONS</t>
  </si>
  <si>
    <t>Property Information</t>
  </si>
  <si>
    <t>Contact Information</t>
  </si>
  <si>
    <t>Enter name of person who can answer questions about this report.</t>
  </si>
  <si>
    <t>Property Management Company</t>
  </si>
  <si>
    <t>If management company changed since the last report, please enter the new property management company name and date the change took place. Reason for change should be described in the Property Update section.</t>
  </si>
  <si>
    <t>Current Service Provider</t>
  </si>
  <si>
    <t>Property Update</t>
  </si>
  <si>
    <t>Certification</t>
  </si>
  <si>
    <t xml:space="preserve">Please refer to the following definitions when completing the Operating Statement tab.  If project has no costs in a particular line item, leave cell blank (do not enter zero or dash). The totals in the report should match the totals in the project financial statement that was submitted with the APR.  Data submitted should be based on the reporting period end statements which are prepared by the property management firm or the sponsor.  </t>
  </si>
  <si>
    <t>Date Source</t>
  </si>
  <si>
    <t>Period End Date</t>
  </si>
  <si>
    <t>INCOME</t>
  </si>
  <si>
    <t>Gross Potential Income from Tenant Paid Portion of Rent</t>
  </si>
  <si>
    <t>Enter total potential income prior to any vacancy loss, assuming 100% occupancy and collection, and including administrative unit(s) and any units for which employees receive rent as a portion of their compensation.</t>
  </si>
  <si>
    <t>Gross Potential Income from Rent Subsidy Portion of Rent</t>
  </si>
  <si>
    <t>Gross Commercial Income</t>
  </si>
  <si>
    <t>Based on 100% occupancy. Include common area maintenance income. Do not include income if commercial is not part of legal entity owning residential property (i.e., separate condominium).</t>
  </si>
  <si>
    <t>Residential Vacancy</t>
  </si>
  <si>
    <t>Annual vacancy loss from unoccupied residential units. Enter as a positive number.</t>
  </si>
  <si>
    <t>Residential Concessions</t>
  </si>
  <si>
    <t>Allowances for free rent and give-away items to attract tenants (do not include manager or other site employee rent free unit(s) which are included in On-Site Management: Resident Manager(s) unit under expenses).  Enter as a positive number.</t>
  </si>
  <si>
    <t>Commercial Vacancy/Concessions</t>
  </si>
  <si>
    <t>Total commercial vacancy loss and concessions. Enter as a positive number.</t>
  </si>
  <si>
    <t>Laundry</t>
  </si>
  <si>
    <t>Total laundry income, less any commission paid to vendor.</t>
  </si>
  <si>
    <t>Parking</t>
  </si>
  <si>
    <t>Total parking income, less any commission paid to vendor.</t>
  </si>
  <si>
    <t>Utility Reimbursements</t>
  </si>
  <si>
    <t>If property pays for utilities and then bills back to tenants directly, enter amounts received from tenants for utilities.</t>
  </si>
  <si>
    <t>Miscellaneous tenant fees</t>
  </si>
  <si>
    <t>Includes late fees, NSF fees, application or tenant screening fees, cleaning fees and other non-refundable fees.</t>
  </si>
  <si>
    <t>Service Income</t>
  </si>
  <si>
    <t xml:space="preserve">Income received that offsets resident services costs listed below.  </t>
  </si>
  <si>
    <t>Other income</t>
  </si>
  <si>
    <t>Includes interest on operating accounts, income from vending, forfeited security deposits, cable TV fees, internet fees, tenant storage, pay phones, and other property generated income.</t>
  </si>
  <si>
    <t>On-Site Management</t>
  </si>
  <si>
    <t>On-Site Management - Resident Manager(s) unit or other Site employee unit</t>
  </si>
  <si>
    <t>Value of rent reduction for administrative unit(s) and any units for which employees receive rent as a portion of their compensation.</t>
  </si>
  <si>
    <t>Off-Site Management</t>
  </si>
  <si>
    <t>Professional Services:  Legal/Audit/Accounting</t>
  </si>
  <si>
    <t>Office Administration</t>
  </si>
  <si>
    <t>Advertising and Marketing</t>
  </si>
  <si>
    <t>Residential Bad Debt</t>
  </si>
  <si>
    <t>Loss in revenue due to write-off of uncollected rent, net of recovered losses (of receivables previously written off).</t>
  </si>
  <si>
    <t>Commercial Bad Debt</t>
  </si>
  <si>
    <t>Security</t>
  </si>
  <si>
    <t xml:space="preserve">Repairs and Maintenance performed under contract </t>
  </si>
  <si>
    <t xml:space="preserve">Repairs and Maintenance performed by site / property management staff </t>
  </si>
  <si>
    <t xml:space="preserve">Turnover performed under contract </t>
  </si>
  <si>
    <t>Turnover performed by site / property management staff</t>
  </si>
  <si>
    <t>Elevator</t>
  </si>
  <si>
    <t>Landscaping</t>
  </si>
  <si>
    <t>Electric</t>
  </si>
  <si>
    <t>Natural Gas</t>
  </si>
  <si>
    <t>Cost for heating common areas plus expense associated with vacant units.  Include unit utilities if they are paid by landlord rather than tenant.</t>
  </si>
  <si>
    <t>Water and Sewer</t>
  </si>
  <si>
    <t>For common areas plus expense associated with vacant units, include unit utilities if utility is paid by landlord rather than tenant.</t>
  </si>
  <si>
    <t>Garbage Removal</t>
  </si>
  <si>
    <t>Other Utilities</t>
  </si>
  <si>
    <t>Explain any additional utility expenses in textbox (e.g., cable TV and internet).</t>
  </si>
  <si>
    <t>Real Estate Tax</t>
  </si>
  <si>
    <t>Insurance</t>
  </si>
  <si>
    <t>Monitoring Fees</t>
  </si>
  <si>
    <t>Asset Management Fees</t>
  </si>
  <si>
    <t>Resident Services</t>
  </si>
  <si>
    <t>Gross Replacement Reserve Deposits (actual)</t>
  </si>
  <si>
    <t xml:space="preserve">Commercial Expense </t>
  </si>
  <si>
    <t>Expenses associated with commercial space paid by owner.</t>
  </si>
  <si>
    <t>Other</t>
  </si>
  <si>
    <t>Explain in textbox.</t>
  </si>
  <si>
    <t>DEBT SERVICE PAYMENTS</t>
  </si>
  <si>
    <t>Must Pay Debt</t>
  </si>
  <si>
    <t>Include all payments towards hard debt.  If principal and interest payments are not broken out, write the entire payment amount under principal. Include name of lender in space provided.</t>
  </si>
  <si>
    <t>Cost of Capitalized Items Paid by Rental Revenues</t>
  </si>
  <si>
    <t>Capitalized items paid from operating income that will not be reimbursed from reserves.  For example, if the property paid for new carpeting out of operations and did not draw a reimbursement from replacement reserves, the cost would be included here.  This number will not be added to total expenses or used in calculating debt coverage; it is collected for informational purposes only.</t>
  </si>
  <si>
    <t>Cash-Flow Based Payments</t>
  </si>
  <si>
    <t>Enter the names of any 3rd party service providers for which there is a contract or MOU in place.</t>
  </si>
  <si>
    <t>Read instructions before completing report</t>
  </si>
  <si>
    <t>Sponsor:</t>
  </si>
  <si>
    <t>Street:</t>
  </si>
  <si>
    <t>Phone:</t>
  </si>
  <si>
    <t>City:</t>
  </si>
  <si>
    <t>Water/Sewer</t>
  </si>
  <si>
    <t>Gas</t>
  </si>
  <si>
    <r>
      <t xml:space="preserve">ANNUAL PROPERTY REPORT CERTIFICATION
</t>
    </r>
    <r>
      <rPr>
        <b/>
        <sz val="13"/>
        <rFont val="Arial"/>
        <family val="2"/>
      </rPr>
      <t>FOR OREGON FUNDERS</t>
    </r>
  </si>
  <si>
    <t>PROPERTY INFORMATION</t>
  </si>
  <si>
    <t>Property Name:</t>
  </si>
  <si>
    <r>
      <rPr>
        <b/>
        <sz val="12"/>
        <rFont val="Arial"/>
        <family val="2"/>
      </rPr>
      <t>CONTACT INFORMATION</t>
    </r>
    <r>
      <rPr>
        <b/>
        <sz val="10"/>
        <rFont val="Arial"/>
        <family val="2"/>
      </rPr>
      <t xml:space="preserve"> </t>
    </r>
    <r>
      <rPr>
        <sz val="10"/>
        <rFont val="Arial"/>
        <family val="2"/>
      </rPr>
      <t>(person who can answer questions about this report)</t>
    </r>
  </si>
  <si>
    <t>Name:</t>
  </si>
  <si>
    <t>Company Name:</t>
  </si>
  <si>
    <t>Zip:</t>
  </si>
  <si>
    <t>E-Mail:</t>
  </si>
  <si>
    <t>CURRENT SERVICE PROVIDER</t>
  </si>
  <si>
    <t>Provider Name:</t>
  </si>
  <si>
    <t>Date Effective:</t>
  </si>
  <si>
    <t>Date Contract Terminates:</t>
  </si>
  <si>
    <t>Name of Contract Provider:</t>
  </si>
  <si>
    <t>PROPERTY UPDATE</t>
  </si>
  <si>
    <t>Please describe any extraordinary activities/circumstances of impact to the property during this reporting period.</t>
  </si>
  <si>
    <t>For example: negative cash flow, operational difficulties, ownership changes, capital improvements, use of operating reserves, etc.</t>
  </si>
  <si>
    <t>CERTIFICATION</t>
  </si>
  <si>
    <t>Authorized Representative</t>
  </si>
  <si>
    <t>Completion Date</t>
  </si>
  <si>
    <r>
      <rPr>
        <b/>
        <sz val="18"/>
        <rFont val="Arial"/>
        <family val="2"/>
      </rPr>
      <t>OPERATING STATEMENT</t>
    </r>
    <r>
      <rPr>
        <b/>
        <sz val="14"/>
        <rFont val="Arial"/>
        <family val="2"/>
      </rPr>
      <t xml:space="preserve">
</t>
    </r>
    <r>
      <rPr>
        <b/>
        <sz val="13"/>
        <rFont val="Arial"/>
        <family val="2"/>
      </rPr>
      <t>Income and Expense Report</t>
    </r>
  </si>
  <si>
    <t>Property Name :</t>
  </si>
  <si>
    <t>Prepared by:</t>
  </si>
  <si>
    <t>Data Source:</t>
  </si>
  <si>
    <t>Period End Date:</t>
  </si>
  <si>
    <t>PHB Proj #</t>
  </si>
  <si>
    <t>Gross Potential Residential Rental Income</t>
  </si>
  <si>
    <t>Total Gross Income</t>
  </si>
  <si>
    <t>Effective Rental Income</t>
  </si>
  <si>
    <t>Miscellaneous fees</t>
  </si>
  <si>
    <t>Other Income</t>
  </si>
  <si>
    <r>
      <t>EGI: Effective Gross Income</t>
    </r>
    <r>
      <rPr>
        <sz val="11"/>
        <rFont val="Arial"/>
        <family val="2"/>
      </rPr>
      <t xml:space="preserve"> </t>
    </r>
  </si>
  <si>
    <t>EXPENSES</t>
  </si>
  <si>
    <t>On-Site Management - Resident Manager(s) unit or other administrative unit</t>
  </si>
  <si>
    <t>Professional Services: Legal/Audit/Accounting</t>
  </si>
  <si>
    <t>Repairs and Maintenance performed under contract</t>
  </si>
  <si>
    <t>Turnover performed under contract</t>
  </si>
  <si>
    <t>Other Utilities:</t>
  </si>
  <si>
    <t>Commercial Expense</t>
  </si>
  <si>
    <t xml:space="preserve">Other: </t>
  </si>
  <si>
    <r>
      <t>Total Expenses</t>
    </r>
    <r>
      <rPr>
        <i/>
        <sz val="11"/>
        <rFont val="Arial"/>
        <family val="2"/>
      </rPr>
      <t xml:space="preserve"> </t>
    </r>
  </si>
  <si>
    <t xml:space="preserve">NOI: Net Operating Income </t>
  </si>
  <si>
    <t xml:space="preserve">Debt Service Payments </t>
  </si>
  <si>
    <t>Annual Payment</t>
  </si>
  <si>
    <t>First Position Loan Principal</t>
  </si>
  <si>
    <t>First Position Loan Interest</t>
  </si>
  <si>
    <t>Subordinate Loan Principal</t>
  </si>
  <si>
    <t>Subordinate Loan Interest</t>
  </si>
  <si>
    <t>Other Hard Debt Principal</t>
  </si>
  <si>
    <t>Other Hard Debt Interest</t>
  </si>
  <si>
    <t>Total Must Pay Debt</t>
  </si>
  <si>
    <t>Cash Flow 1 (NOI - Debt Service)</t>
  </si>
  <si>
    <t xml:space="preserve">Cash-Flow Based Payments </t>
  </si>
  <si>
    <t>Priority Order</t>
  </si>
  <si>
    <t>Recipient</t>
  </si>
  <si>
    <t>Priority Payment 1</t>
  </si>
  <si>
    <t>Priority Payment 2</t>
  </si>
  <si>
    <t>Priority Payment 3</t>
  </si>
  <si>
    <t>Priority Payment 4</t>
  </si>
  <si>
    <t>Priority Payment 5</t>
  </si>
  <si>
    <t>Priority Payment 6</t>
  </si>
  <si>
    <t>Priority Payment 7</t>
  </si>
  <si>
    <t>Cash Flow 2 (NOI - Debt Service - Priority Payments)</t>
  </si>
  <si>
    <t>REPLACEMENT &amp; OPERATING RESERVES</t>
  </si>
  <si>
    <t>Property:</t>
  </si>
  <si>
    <t>Capital REPLACEMENT Reserve Deposits and Withdrawals</t>
  </si>
  <si>
    <t>Beginning Balance</t>
  </si>
  <si>
    <t>Date</t>
  </si>
  <si>
    <t>Explanation of withdrawals</t>
  </si>
  <si>
    <t>Withdrawals</t>
  </si>
  <si>
    <t>Deposits</t>
  </si>
  <si>
    <t>TOTALS</t>
  </si>
  <si>
    <t>Annual Interest rec'd</t>
  </si>
  <si>
    <t>Transaction Fees</t>
  </si>
  <si>
    <t>Ending Balance</t>
  </si>
  <si>
    <t>Required annual deposit:</t>
  </si>
  <si>
    <t>OPERATING Reserve Deposits and Withdrawals</t>
  </si>
  <si>
    <t>INSERT PROPER FISCAL YEAR END PERIOD</t>
  </si>
  <si>
    <t>Reporting FYE</t>
  </si>
  <si>
    <t>Changes from prior version are in red.</t>
  </si>
  <si>
    <t>JMH</t>
  </si>
  <si>
    <t>Enter the date the contract expires.</t>
  </si>
  <si>
    <t>The source of the data for which the Operating Statement was completed (ie. management report).</t>
  </si>
  <si>
    <t>The ending date the period covers.</t>
  </si>
  <si>
    <t>All subsidy sources (project- or tenant-based), net of payments to tenants for utilities.</t>
  </si>
  <si>
    <t>Annual actual deposits in reserve replacement account - provide detail on TAB 4 Reserves.</t>
  </si>
  <si>
    <t>PROJECT-BASED RENTAL ASSISTANCE CONTRACT DATES</t>
  </si>
  <si>
    <t>Project-Based Rental Assistance Contract Dates</t>
  </si>
  <si>
    <t>Enter the date the project-based rental assistance contract became effective.</t>
  </si>
  <si>
    <t>Enter the date the project-based rental assistance contract expires.</t>
  </si>
  <si>
    <t>Repairs and Maintenance performed by site/property management staff</t>
  </si>
  <si>
    <t>Turnover performed by site/property management staff</t>
  </si>
  <si>
    <t>N/A</t>
  </si>
  <si>
    <t xml:space="preserve">Enter balance at the start of reporting period in the cell at the top of the chart.  Write a brief description of reason for withdrawal.  Enter both Withdrawals and Deposits as positive numbers.  Form will automatically calculate new total at the bottom.  Note there are two grids, one for Replacement Reserves and one for Operating Reserves, and beginning balances need to be entered for each.  </t>
  </si>
  <si>
    <t>Transaction Fees is not applicable under Deposits.</t>
  </si>
  <si>
    <t>Version:  2014</t>
  </si>
  <si>
    <r>
      <t xml:space="preserve">Loss in revenue due to write-off of uncollected </t>
    </r>
    <r>
      <rPr>
        <u val="single"/>
        <sz val="10"/>
        <rFont val="Arial"/>
        <family val="2"/>
      </rPr>
      <t>commercial</t>
    </r>
    <r>
      <rPr>
        <sz val="10"/>
        <rFont val="Arial"/>
        <family val="2"/>
      </rPr>
      <t xml:space="preserve"> rent, net of recovered losses (of receivables previously written off).</t>
    </r>
  </si>
  <si>
    <t>Contract labor, grounds maintenance, snow removal and related materials and supplies.</t>
  </si>
  <si>
    <t>Cost for heating/lighting common areas plus expense associated with vacant units.  Include unit utilities if they are paid by landlord rather than tenant.</t>
  </si>
  <si>
    <t>For common area, include unit expense if paid by landlord rather than tenant (i.e., single family).</t>
  </si>
  <si>
    <t>TAB 1</t>
  </si>
  <si>
    <t>TAB 2</t>
  </si>
  <si>
    <t>TAB 3</t>
  </si>
  <si>
    <t>2014 Forms</t>
  </si>
  <si>
    <t>ANNUAL REPORT CERTIFICATIONS</t>
  </si>
  <si>
    <t>OPERATING STATEMENT</t>
  </si>
  <si>
    <r>
      <rPr>
        <u val="single"/>
        <sz val="10"/>
        <rFont val="Arial"/>
        <family val="2"/>
      </rPr>
      <t>Grey cells</t>
    </r>
    <r>
      <rPr>
        <sz val="10"/>
        <rFont val="Arial"/>
        <family val="2"/>
      </rPr>
      <t xml:space="preserve"> contain </t>
    </r>
    <r>
      <rPr>
        <sz val="10"/>
        <color indexed="10"/>
        <rFont val="Arial"/>
        <family val="2"/>
      </rPr>
      <t>links or</t>
    </r>
    <r>
      <rPr>
        <sz val="10"/>
        <rFont val="Arial"/>
        <family val="2"/>
      </rPr>
      <t xml:space="preserve"> formulas that will automatically fill or calculate.</t>
    </r>
  </si>
  <si>
    <r>
      <rPr>
        <u val="single"/>
        <sz val="10"/>
        <rFont val="Arial"/>
        <family val="2"/>
      </rPr>
      <t>Leave cells blank</t>
    </r>
    <r>
      <rPr>
        <sz val="10"/>
        <rFont val="Arial"/>
        <family val="2"/>
      </rPr>
      <t xml:space="preserve"> rather than entering "0" as a value.</t>
    </r>
  </si>
  <si>
    <t>Enter the name of the Project, project location and  name of the sponsor.</t>
  </si>
  <si>
    <t>Bonding - On-Site Employees</t>
  </si>
  <si>
    <t>Salaries - On-Site Manager  (non-maintenance)</t>
  </si>
  <si>
    <t>Benefits- On-Site Manager (non-maintenance)</t>
  </si>
  <si>
    <t>Taxes- On-Site Manager (non-maintenance)</t>
  </si>
  <si>
    <t>Salaries - On-Site Leasing Agent</t>
  </si>
  <si>
    <t>Manager's Unit - (non-maitenance)</t>
  </si>
  <si>
    <t>Asst. Manager's Unit (non-maitenance)</t>
  </si>
  <si>
    <t>Other Comp Unit (non-maitenance)</t>
  </si>
  <si>
    <t>Management Fees - Third Party</t>
  </si>
  <si>
    <t>Management Fees - Sponsor Manager</t>
  </si>
  <si>
    <t>Compliance Fees (other than Bond, LIHTC, OAHTC)</t>
  </si>
  <si>
    <t>Mileage - On-Site Employees (non-maintenance)</t>
  </si>
  <si>
    <t>Personnel Advertising</t>
  </si>
  <si>
    <t>Market Studies</t>
  </si>
  <si>
    <t>Bookkeeping fees by Management Agent</t>
  </si>
  <si>
    <t>Staff Oversight Expenses (Other)</t>
  </si>
  <si>
    <t>On-Site</t>
  </si>
  <si>
    <t>Comp Units</t>
  </si>
  <si>
    <t>Off-Site</t>
  </si>
  <si>
    <t>Audit Expense</t>
  </si>
  <si>
    <t>FED</t>
  </si>
  <si>
    <t>Legal Fees - Eviction / Tenant Dispute</t>
  </si>
  <si>
    <t>Accounting - (not performed by property management firm)</t>
  </si>
  <si>
    <t>Accounting - performed by property management firm</t>
  </si>
  <si>
    <t>Prof. Serv.</t>
  </si>
  <si>
    <t>Office Supplies</t>
  </si>
  <si>
    <t>Telephone</t>
  </si>
  <si>
    <t>Answering Service</t>
  </si>
  <si>
    <t>Admin</t>
  </si>
  <si>
    <t>Credit Check</t>
  </si>
  <si>
    <t>Criminal Check</t>
  </si>
  <si>
    <t>Postage</t>
  </si>
  <si>
    <t>Printing</t>
  </si>
  <si>
    <t>Bank Charges</t>
  </si>
  <si>
    <t>Dues and Subscriptions</t>
  </si>
  <si>
    <t>Licensing Fees</t>
  </si>
  <si>
    <t>Taxes- Misc (Non-Real Estate related)</t>
  </si>
  <si>
    <t>Misc - Other Office Related</t>
  </si>
  <si>
    <t>Resident Engagement</t>
  </si>
  <si>
    <t>Advertising - Property Related (Not staffing related)</t>
  </si>
  <si>
    <t>Marketing</t>
  </si>
  <si>
    <t>Tenant Retention</t>
  </si>
  <si>
    <t>Newspaper Ads</t>
  </si>
  <si>
    <t>Magazine Ads</t>
  </si>
  <si>
    <t>Radio Ads</t>
  </si>
  <si>
    <t>Newsletters</t>
  </si>
  <si>
    <t>Brochures</t>
  </si>
  <si>
    <t>Special Signage</t>
  </si>
  <si>
    <t>Hospitality</t>
  </si>
  <si>
    <t>Business Cards</t>
  </si>
  <si>
    <t>Bad Debt- Res</t>
  </si>
  <si>
    <t>Bad Debt Residential (Net of Recovery)</t>
  </si>
  <si>
    <t>Bad Debt Commercial - (Net of Recovery)</t>
  </si>
  <si>
    <t>Bad-Debt Comm</t>
  </si>
  <si>
    <t>Salaries - Security Related</t>
  </si>
  <si>
    <t>Security Contracts - 3rd Party</t>
  </si>
  <si>
    <t>Secrity Alarm Monitoring - 3rd Party</t>
  </si>
  <si>
    <t>R&amp;M- Contract</t>
  </si>
  <si>
    <t>Salaries- Maintenance Staff</t>
  </si>
  <si>
    <t>Maintenance General - Maintenance Staff</t>
  </si>
  <si>
    <t>Materials - Used by Maintenance Staff</t>
  </si>
  <si>
    <t>Supplies - Used by Maintenance Staff</t>
  </si>
  <si>
    <t>Fire Safety -3rd Party Vendor</t>
  </si>
  <si>
    <t>Maintenance General - 3rd Party Vendor</t>
  </si>
  <si>
    <t>HVAC - 3rd Party Vendor</t>
  </si>
  <si>
    <t>Janitorial - 3rd Party Vendor</t>
  </si>
  <si>
    <t>Labor - 3rd Party Vendor</t>
  </si>
  <si>
    <t>Material - 3rd Party Vendor</t>
  </si>
  <si>
    <t>Painting - 3rd Party Vendor</t>
  </si>
  <si>
    <t>Vehicle Maintenance - 3rd Party Vendor</t>
  </si>
  <si>
    <t>Pest Control - 3rd Party Vendor</t>
  </si>
  <si>
    <t>Janitorial - Maintenance Staff</t>
  </si>
  <si>
    <t>Cleaning - Maintrnance Staff</t>
  </si>
  <si>
    <t>HVAC -Maintenance Staff</t>
  </si>
  <si>
    <t>Mileage - Related to Maintenane Staff</t>
  </si>
  <si>
    <t>Pest Control - Maintenance Staff</t>
  </si>
  <si>
    <t>Fire Safety - Mainteancne Staff</t>
  </si>
  <si>
    <t>R&amp;M - Mngt</t>
  </si>
  <si>
    <t>Cleaning Unit Turns - 3rd Party Vendor</t>
  </si>
  <si>
    <t>Carpet Cleaning - 3rd Patry Vendor</t>
  </si>
  <si>
    <t>Floor Covering Install - 3rd Party Vendor</t>
  </si>
  <si>
    <t>Decorating - 3rd Party Vendor</t>
  </si>
  <si>
    <t>Turnover -Contact</t>
  </si>
  <si>
    <t>Maintenance Unit Turns - 3rd Party Vendor</t>
  </si>
  <si>
    <t>Carpet Cleaning - Maintenance Staff</t>
  </si>
  <si>
    <t>Cleaning Unit Turns - Maintenance Staff</t>
  </si>
  <si>
    <t>Decorating - Maintenance Staff</t>
  </si>
  <si>
    <t>Floor Covering Install - Maintenance Staff</t>
  </si>
  <si>
    <t>Maintenance Unit Turns - Maintenance Staff</t>
  </si>
  <si>
    <t>Painting - Maintenance Staff</t>
  </si>
  <si>
    <t>Turnover-Maint.</t>
  </si>
  <si>
    <t>Maintenance -Elevator</t>
  </si>
  <si>
    <t>Elevator Inspection</t>
  </si>
  <si>
    <t xml:space="preserve">Landscaping </t>
  </si>
  <si>
    <t>Grounds Maintenance</t>
  </si>
  <si>
    <t xml:space="preserve">Snow Removal </t>
  </si>
  <si>
    <t>Supplies - Landscaping</t>
  </si>
  <si>
    <t>Materials - Landscaping</t>
  </si>
  <si>
    <t>Electric - Common Areas</t>
  </si>
  <si>
    <t>Electric - Vacant Units</t>
  </si>
  <si>
    <t>Electric - Occupied Units if paid by owner</t>
  </si>
  <si>
    <t>Natural Gas  - Common Areas</t>
  </si>
  <si>
    <t>Natural Gas  - Vacant Units</t>
  </si>
  <si>
    <t>Natural Gas  - Occupied Units if paid by owner</t>
  </si>
  <si>
    <t>Water Expense - If paid by owner</t>
  </si>
  <si>
    <t>Water Epxense - Vacant Unit</t>
  </si>
  <si>
    <t>Sewer Expense - Vacant Unit</t>
  </si>
  <si>
    <t>Garbage</t>
  </si>
  <si>
    <t>Garbage - If paid by owner</t>
  </si>
  <si>
    <t>Garbage - Vacant Unit</t>
  </si>
  <si>
    <t>Other Util.</t>
  </si>
  <si>
    <t>Cable - If paid by owner</t>
  </si>
  <si>
    <t>Sewer Expense - If paid by owner</t>
  </si>
  <si>
    <t>Internet - If paid by owner</t>
  </si>
  <si>
    <t>Prop. Tax</t>
  </si>
  <si>
    <t>Real Estate Tax - Amount Paid</t>
  </si>
  <si>
    <t>Ins.</t>
  </si>
  <si>
    <t>Insurance - Flood</t>
  </si>
  <si>
    <t>Insurance - Property / Casualty</t>
  </si>
  <si>
    <t>Insurance - Earthquake</t>
  </si>
  <si>
    <t>Insurance - Mechanical</t>
  </si>
  <si>
    <t>Insurance - HVAC</t>
  </si>
  <si>
    <t>Insurance - Other Property Related (Not personnel)</t>
  </si>
  <si>
    <t>Monitoring</t>
  </si>
  <si>
    <t>LIHTC Fees</t>
  </si>
  <si>
    <t>OAHTC Fees</t>
  </si>
  <si>
    <t>HOME Monitoring Fees (new)</t>
  </si>
  <si>
    <t>Bond Administration Fee</t>
  </si>
  <si>
    <t>Trustee Fee</t>
  </si>
  <si>
    <t>Credit Enhancement</t>
  </si>
  <si>
    <t>Asset Management Fee</t>
  </si>
  <si>
    <t>AM Fee</t>
  </si>
  <si>
    <t xml:space="preserve">Asset Management Fee -Per a written agreement with funder to include as an operating expense.  Fee is not based on project cash flow. </t>
  </si>
  <si>
    <t>Comments</t>
  </si>
  <si>
    <t>Indicate if paid or accrued.</t>
  </si>
  <si>
    <t>Res. Serv.</t>
  </si>
  <si>
    <t>Resident Services - 3rd Pary Contract</t>
  </si>
  <si>
    <t xml:space="preserve">Salary Expense - Resident Services </t>
  </si>
  <si>
    <t>Resident Services - Sponsor Allocation</t>
  </si>
  <si>
    <t>Gross Replacement Reserve Deposit (Actual)</t>
  </si>
  <si>
    <t>Repl. Res.</t>
  </si>
  <si>
    <t>Replacement Reserve Deposit</t>
  </si>
  <si>
    <t>Capital Reserve Deposit</t>
  </si>
  <si>
    <t>Commercial Expenses</t>
  </si>
  <si>
    <t>Comm. Exp</t>
  </si>
  <si>
    <t>Other Expense not categorized elsewhere</t>
  </si>
  <si>
    <t>Benefits - Maintenance Staff</t>
  </si>
  <si>
    <t>Include salaries, taxes and benefits for on site managers and other employees whose primary employment is for this site/community, but does not include staff for resident services which is its own expense line item below.</t>
  </si>
  <si>
    <r>
      <t xml:space="preserve">EXPENSE and RESERVES - </t>
    </r>
    <r>
      <rPr>
        <b/>
        <sz val="10"/>
        <color indexed="10"/>
        <rFont val="Arial"/>
        <family val="2"/>
      </rPr>
      <t>See Expense List by Category for  Additional Reference</t>
    </r>
  </si>
  <si>
    <t>APR</t>
  </si>
  <si>
    <t>Payroll or Accounting License Fees</t>
  </si>
  <si>
    <t>Software Fees</t>
  </si>
  <si>
    <t>Training - Off-site property managers</t>
  </si>
  <si>
    <t>Include fees paid to management agent in addition to expenses related to staff oversight and training, project accounting and software, and market studies.</t>
  </si>
  <si>
    <t>Include accounting (not performed by the property management agent), audit expenses, and legal fees for services such as evictions or tenant dispute resolution.</t>
  </si>
  <si>
    <t>Cellphone</t>
  </si>
  <si>
    <t>Office Equipment - Repair and Maintenance</t>
  </si>
  <si>
    <t>Misc. Taxes</t>
  </si>
  <si>
    <t>Include office related expenses such as supplies and equipment, telephone, and other misc. administrative expenses.  See Expense List by Category for more detail.</t>
  </si>
  <si>
    <t xml:space="preserve">Include all expenses related to acquiring and retaining tenants. </t>
  </si>
  <si>
    <t>Fire Alarm Monitoring - 3rd Party Vendor</t>
  </si>
  <si>
    <t>Include all expenses related to providing security at the property. Not to include locks and entry systems.</t>
  </si>
  <si>
    <t>Maintenance work that is contracted out to a 3rd party.  Do not include expenses attributable to turnover or which have been reimbursed from the replacement reserve; includes repairs and replacements paid from rental revenues that are expensed.</t>
  </si>
  <si>
    <t>Maintenance work that is performed by internal staff (including third party property management). Do not include expenses attributable to turnover or which have been reimbursed from the replacement reserve; includes repairs and replacements paid from rental revenues that are expensed.</t>
  </si>
  <si>
    <t>Maintenance work associated with preparing units for rental that is contracted out to a 3rd party.</t>
  </si>
  <si>
    <t>Maintenance work associated with preparing units for rental that is performed by internal staff (including third party property management).</t>
  </si>
  <si>
    <t>Include cost for elevator inspections, maintenance and repairs.</t>
  </si>
  <si>
    <t>Include all property related insurance expense. Do not include insurance related to payroll or bonding.</t>
  </si>
  <si>
    <t>Amount of Real Estate taxes paid during the year, if any.</t>
  </si>
  <si>
    <t>Include all funder related fees (LIHTC, OAHTC Bond Admin.) but excluding all cash flow contingent fees.</t>
  </si>
  <si>
    <r>
      <t>Enter the amount of resident services expenses</t>
    </r>
    <r>
      <rPr>
        <sz val="10"/>
        <color indexed="10"/>
        <rFont val="Arial"/>
        <family val="2"/>
      </rPr>
      <t>, which was not cash flow contingent,</t>
    </r>
    <r>
      <rPr>
        <sz val="10"/>
        <rFont val="Arial"/>
        <family val="2"/>
      </rPr>
      <t xml:space="preserve"> paid during the year. Note: not all lenders accept resident services as a property operating expense when calculating cash flow.</t>
    </r>
  </si>
  <si>
    <t>Comments: Indicate if paid or accrued</t>
  </si>
  <si>
    <t>Comments:</t>
  </si>
  <si>
    <r>
      <t>Enter amount of Asset Management fee,</t>
    </r>
    <r>
      <rPr>
        <sz val="10"/>
        <color indexed="10"/>
        <rFont val="Arial"/>
        <family val="2"/>
      </rPr>
      <t xml:space="preserve"> which was not cash flow contingent, that was paid during the year.</t>
    </r>
    <r>
      <rPr>
        <sz val="10"/>
        <rFont val="Arial"/>
        <family val="2"/>
      </rPr>
      <t xml:space="preserve"> Note: not all lenders accept  asset management fees as an operating expense when calculating cash flow. Indicate in comments whether the fee was paid or accrued.</t>
    </r>
  </si>
  <si>
    <r>
      <t xml:space="preserve">Instructions for Completing the </t>
    </r>
    <r>
      <rPr>
        <b/>
        <sz val="12"/>
        <color indexed="10"/>
        <rFont val="Arial"/>
        <family val="2"/>
      </rPr>
      <t>2014</t>
    </r>
    <r>
      <rPr>
        <b/>
        <sz val="12"/>
        <rFont val="Arial"/>
        <family val="2"/>
      </rPr>
      <t xml:space="preserve"> Annual Property Report</t>
    </r>
  </si>
  <si>
    <r>
      <t xml:space="preserve">Type in name of person completing report and date completed.  </t>
    </r>
    <r>
      <rPr>
        <sz val="10"/>
        <color indexed="10"/>
        <rFont val="Arial"/>
        <family val="2"/>
      </rPr>
      <t>A typed signature is acceptable for the certification.</t>
    </r>
  </si>
  <si>
    <r>
      <t xml:space="preserve">To the best of my knowledge, all information stated herein, </t>
    </r>
    <r>
      <rPr>
        <sz val="10"/>
        <color indexed="10"/>
        <rFont val="Arial"/>
        <family val="2"/>
      </rPr>
      <t>in the Project Data Sheet</t>
    </r>
    <r>
      <rPr>
        <sz val="10"/>
        <rFont val="Arial"/>
        <family val="2"/>
      </rPr>
      <t>, and any attachments are true and accurate.</t>
    </r>
  </si>
  <si>
    <t>The file name should include the name of the project for ease of identification.</t>
  </si>
  <si>
    <r>
      <t>MANAGEMENT COMPANY</t>
    </r>
    <r>
      <rPr>
        <sz val="10"/>
        <rFont val="Arial"/>
        <family val="2"/>
      </rPr>
      <t xml:space="preserve"> </t>
    </r>
  </si>
  <si>
    <t>Lender Name</t>
  </si>
  <si>
    <t xml:space="preserve">Expense </t>
  </si>
  <si>
    <t>Category</t>
  </si>
  <si>
    <t>Enter the  date the contract or MOU was effective.</t>
  </si>
  <si>
    <t>Enter the  project-based rental assistance contract provider: HUD, RD or the name of the public housing authority.</t>
  </si>
  <si>
    <t>Describe any extraordinary activities/circumstances of impact to the property during the current reporting period.  For example: negative cash flow, operational difficulties, ownership changes, use of operating reserves, capital improvements, etc.</t>
  </si>
  <si>
    <t>Include any payments which are payable only to the extent that there is operating cash available to pay them after the payment of mandatory debt service.  These payments would include: soft loans (Include name of lender in space provided), Asset Management Fees,  Resident Services Fees, GP Management Fees, etc. For LIHTC projects these payments will be based on the cash flow waterfall as stated in the partnership agreement. Add comment to indicate if the amount was paid or accrued.</t>
  </si>
  <si>
    <t>Annual Interest rec'd is not applicable under Withdrawals.</t>
  </si>
  <si>
    <t>Project operating data should be entered based on property management or internally prepared statements as of the fiscal year-end.</t>
  </si>
  <si>
    <t>The completed form should be submitted as an Excel file to facilitate funder analysis.</t>
  </si>
  <si>
    <t>Update the Project Data Sheet (now posted seperately on the portal)  if there have been changes in property management, funding sources, or other project changes.</t>
  </si>
  <si>
    <t>The 2014 APR report should be used for entities with the following fiscal year-end: 12/31/2013, 3/31/2014, 6/30/2014 and 9/30/2014.</t>
  </si>
  <si>
    <t>RESERVES</t>
  </si>
  <si>
    <t>For use with all properties with reports due in 2014</t>
  </si>
  <si>
    <t>Debt Service Coverage Ratio - Primary</t>
  </si>
  <si>
    <t>Debt Service Coverage Ratio -All</t>
  </si>
  <si>
    <t>Debt Service Coverage Ratio -1st and 2nd</t>
  </si>
  <si>
    <t>Expense per unit</t>
  </si>
  <si>
    <t>Number of Units:</t>
  </si>
  <si>
    <t>Expense/Income Ratio</t>
  </si>
  <si>
    <t>Audit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</si>
</sst>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409]mmmm\-yy;@"/>
    <numFmt numFmtId="167" formatCode="_(&quot;$&quot;* #,##0_);_(&quot;$&quot;* \(#,##0\);_(&quot;$&quot;* &quot;-&quot;??_);_(@_)"/>
  </numFmts>
  <fonts count="71">
    <font>
      <sz val="11"/>
      <color theme="1"/>
      <name val="Calibri"/>
      <family val="2"/>
    </font>
    <font>
      <sz val="11"/>
      <color indexed="8"/>
      <name val="Calibri"/>
      <family val="2"/>
    </font>
    <font>
      <b/>
      <sz val="12"/>
      <name val="Arial"/>
      <family val="2"/>
    </font>
    <font>
      <sz val="10"/>
      <name val="Arial"/>
      <family val="2"/>
    </font>
    <font>
      <b/>
      <sz val="10"/>
      <name val="Arial"/>
      <family val="2"/>
    </font>
    <font>
      <u val="single"/>
      <sz val="10"/>
      <name val="Arial"/>
      <family val="2"/>
    </font>
    <font>
      <sz val="10"/>
      <color indexed="10"/>
      <name val="Arial"/>
      <family val="2"/>
    </font>
    <font>
      <b/>
      <u val="single"/>
      <sz val="10"/>
      <name val="Arial"/>
      <family val="2"/>
    </font>
    <font>
      <sz val="10"/>
      <color indexed="8"/>
      <name val="Arial"/>
      <family val="2"/>
    </font>
    <font>
      <sz val="10"/>
      <name val="Geneva"/>
      <family val="0"/>
    </font>
    <font>
      <b/>
      <sz val="16"/>
      <color indexed="9"/>
      <name val="Arial"/>
      <family val="2"/>
    </font>
    <font>
      <b/>
      <sz val="11"/>
      <name val="Arial"/>
      <family val="2"/>
    </font>
    <font>
      <b/>
      <sz val="16"/>
      <name val="Arial"/>
      <family val="2"/>
    </font>
    <font>
      <sz val="16"/>
      <name val="Arial"/>
      <family val="2"/>
    </font>
    <font>
      <b/>
      <i/>
      <sz val="16"/>
      <name val="Arial"/>
      <family val="2"/>
    </font>
    <font>
      <b/>
      <sz val="18"/>
      <name val="Arial"/>
      <family val="2"/>
    </font>
    <font>
      <b/>
      <sz val="13"/>
      <name val="Arial"/>
      <family val="2"/>
    </font>
    <font>
      <b/>
      <sz val="12"/>
      <color indexed="8"/>
      <name val="Calibri"/>
      <family val="2"/>
    </font>
    <font>
      <b/>
      <sz val="14"/>
      <name val="Arial"/>
      <family val="2"/>
    </font>
    <font>
      <sz val="11"/>
      <color indexed="8"/>
      <name val="Arial"/>
      <family val="2"/>
    </font>
    <font>
      <b/>
      <i/>
      <sz val="16"/>
      <color indexed="8"/>
      <name val="Arial"/>
      <family val="2"/>
    </font>
    <font>
      <b/>
      <u val="single"/>
      <sz val="12"/>
      <name val="Arial"/>
      <family val="2"/>
    </font>
    <font>
      <b/>
      <i/>
      <sz val="11"/>
      <name val="Arial"/>
      <family val="2"/>
    </font>
    <font>
      <b/>
      <i/>
      <sz val="10"/>
      <name val="Arial"/>
      <family val="2"/>
    </font>
    <font>
      <sz val="11"/>
      <name val="Arial"/>
      <family val="2"/>
    </font>
    <font>
      <i/>
      <sz val="11"/>
      <name val="Arial"/>
      <family val="2"/>
    </font>
    <font>
      <b/>
      <sz val="10"/>
      <color indexed="10"/>
      <name val="Arial"/>
      <family val="2"/>
    </font>
    <font>
      <u val="single"/>
      <sz val="11"/>
      <color indexed="12"/>
      <name val="Calibri"/>
      <family val="2"/>
    </font>
    <font>
      <b/>
      <sz val="12"/>
      <color indexed="10"/>
      <name val="Arial"/>
      <family val="2"/>
    </font>
    <font>
      <sz val="7"/>
      <color indexed="10"/>
      <name val="Calibri"/>
      <family val="2"/>
    </font>
    <font>
      <sz val="11"/>
      <color indexed="10"/>
      <name val="Calibri"/>
      <family val="2"/>
    </font>
    <font>
      <b/>
      <sz val="11"/>
      <color indexed="8"/>
      <name val="Calibri"/>
      <family val="2"/>
    </font>
    <font>
      <sz val="11"/>
      <name val="Calibri"/>
      <family val="2"/>
    </font>
    <font>
      <b/>
      <u val="single"/>
      <sz val="10"/>
      <color indexed="8"/>
      <name val="Arial"/>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0"/>
      <color rgb="FFFF0000"/>
      <name val="Arial"/>
      <family val="2"/>
    </font>
    <font>
      <sz val="7"/>
      <color rgb="FFFF0000"/>
      <name val="Calibri"/>
      <family val="2"/>
    </font>
    <font>
      <b/>
      <sz val="10"/>
      <color rgb="FFFF0000"/>
      <name val="Arial"/>
      <family val="2"/>
    </font>
    <font>
      <b/>
      <u val="single"/>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149959996342659"/>
        <bgColor indexed="64"/>
      </patternFill>
    </fill>
    <fill>
      <patternFill patternType="solid">
        <fgColor rgb="FFFFC00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thin"/>
      <bottom style="thin"/>
    </border>
    <border>
      <left/>
      <right/>
      <top/>
      <bottom style="thin"/>
    </border>
    <border>
      <left/>
      <right/>
      <top style="medium"/>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thin"/>
      <right/>
      <top style="thin"/>
      <bottom style="thin"/>
    </border>
    <border>
      <left/>
      <right style="thin"/>
      <top style="thin"/>
      <bottom style="thin"/>
    </border>
    <border>
      <left style="thin"/>
      <right style="thin"/>
      <top style="thin"/>
      <bottom style="thin"/>
    </border>
    <border>
      <left style="thin"/>
      <right/>
      <top/>
      <bottom style="thin"/>
    </border>
    <border>
      <left/>
      <right style="thin"/>
      <top/>
      <bottom style="thin"/>
    </border>
    <border>
      <left style="thin"/>
      <right/>
      <top style="thin"/>
      <bottom style="medium"/>
    </border>
    <border>
      <left/>
      <right/>
      <top style="thin"/>
      <bottom style="medium"/>
    </border>
    <border>
      <left/>
      <right style="thin"/>
      <top style="thin"/>
      <bottom style="medium"/>
    </border>
    <border>
      <left style="thin"/>
      <right style="thin"/>
      <top style="thin"/>
      <bottom style="medium"/>
    </border>
    <border>
      <left style="thin"/>
      <right style="thin"/>
      <top style="thin"/>
      <bottom/>
    </border>
    <border>
      <left/>
      <right/>
      <top style="medium"/>
      <bottom style="thin"/>
    </border>
    <border>
      <left style="medium"/>
      <right style="medium"/>
      <top style="medium"/>
      <bottom style="medium"/>
    </border>
    <border>
      <left style="medium"/>
      <right/>
      <top style="thin"/>
      <bottom/>
    </border>
    <border>
      <left/>
      <right style="thin"/>
      <top style="thin"/>
      <bottom/>
    </border>
    <border>
      <left style="medium"/>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thin"/>
      <top/>
      <bottom/>
    </border>
    <border>
      <left/>
      <right/>
      <top style="thin"/>
      <bottom/>
    </border>
    <border>
      <left style="thin">
        <color theme="2"/>
      </left>
      <right style="thin">
        <color theme="2"/>
      </right>
      <top style="thin">
        <color theme="2"/>
      </top>
      <bottom style="thin">
        <color theme="2"/>
      </bottom>
    </border>
    <border>
      <left style="thin"/>
      <right style="thin"/>
      <top/>
      <bottom style="thin"/>
    </border>
    <border>
      <left style="thin"/>
      <right/>
      <top style="medium"/>
      <bottom style="thin"/>
    </border>
    <border>
      <left style="thin">
        <color theme="2"/>
      </left>
      <right/>
      <top style="thin">
        <color theme="2"/>
      </top>
      <bottom style="thin">
        <color theme="2"/>
      </bottom>
    </border>
    <border>
      <left/>
      <right/>
      <top style="thin">
        <color theme="2"/>
      </top>
      <bottom style="thin">
        <color theme="2"/>
      </bottom>
    </border>
    <border>
      <left/>
      <right style="thin">
        <color theme="2"/>
      </right>
      <top style="thin">
        <color theme="2"/>
      </top>
      <bottom style="thin">
        <color theme="2"/>
      </bottom>
    </border>
    <border>
      <left style="medium"/>
      <right/>
      <top style="medium"/>
      <bottom style="thin"/>
    </border>
    <border>
      <left/>
      <right style="medium"/>
      <top style="medium"/>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9" fillId="0" borderId="0">
      <alignment/>
      <protection locked="0"/>
    </xf>
    <xf numFmtId="0" fontId="9" fillId="0" borderId="0">
      <alignment/>
      <protection locked="0"/>
    </xf>
    <xf numFmtId="0" fontId="1" fillId="0" borderId="0">
      <alignment/>
      <protection/>
    </xf>
    <xf numFmtId="0" fontId="9" fillId="0" borderId="0">
      <alignment/>
      <protection locked="0"/>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28">
    <xf numFmtId="0" fontId="0" fillId="0" borderId="0" xfId="0" applyFont="1" applyAlignment="1">
      <alignment/>
    </xf>
    <xf numFmtId="0" fontId="0" fillId="0" borderId="0" xfId="0" applyAlignment="1">
      <alignment/>
    </xf>
    <xf numFmtId="14" fontId="0" fillId="0" borderId="0" xfId="0" applyNumberForma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left"/>
    </xf>
    <xf numFmtId="0" fontId="3" fillId="33" borderId="0" xfId="0" applyFont="1" applyFill="1" applyAlignment="1">
      <alignment/>
    </xf>
    <xf numFmtId="0" fontId="11" fillId="0" borderId="0" xfId="56" applyFont="1" applyAlignment="1" applyProtection="1">
      <alignment horizontal="right"/>
      <protection hidden="1"/>
    </xf>
    <xf numFmtId="0" fontId="4" fillId="0" borderId="0" xfId="56" applyFont="1" applyBorder="1" applyAlignment="1" applyProtection="1">
      <alignment wrapText="1"/>
      <protection hidden="1"/>
    </xf>
    <xf numFmtId="0" fontId="3" fillId="0" borderId="0" xfId="56" applyFont="1" applyBorder="1" applyAlignment="1" applyProtection="1">
      <alignment horizontal="right" wrapText="1"/>
      <protection hidden="1"/>
    </xf>
    <xf numFmtId="0" fontId="4" fillId="34" borderId="0" xfId="56" applyFont="1" applyFill="1" applyAlignment="1" applyProtection="1">
      <alignment horizontal="right"/>
      <protection hidden="1"/>
    </xf>
    <xf numFmtId="0" fontId="13" fillId="34" borderId="0" xfId="56" applyFont="1" applyFill="1" applyAlignment="1" applyProtection="1">
      <alignment horizontal="left" wrapText="1"/>
      <protection hidden="1"/>
    </xf>
    <xf numFmtId="0" fontId="14" fillId="34" borderId="0" xfId="56" applyFont="1" applyFill="1" applyAlignment="1" applyProtection="1">
      <alignment horizontal="centerContinuous"/>
      <protection hidden="1"/>
    </xf>
    <xf numFmtId="0" fontId="15" fillId="34" borderId="0" xfId="56" applyFont="1" applyFill="1" applyAlignment="1" applyProtection="1">
      <alignment horizontal="left" wrapText="1"/>
      <protection hidden="1"/>
    </xf>
    <xf numFmtId="0" fontId="4" fillId="0" borderId="0" xfId="56" applyFont="1" applyAlignment="1" applyProtection="1">
      <alignment horizontal="right"/>
      <protection hidden="1"/>
    </xf>
    <xf numFmtId="0" fontId="11" fillId="0" borderId="0" xfId="56" applyFont="1" applyBorder="1" applyAlignment="1" applyProtection="1">
      <alignment horizontal="right"/>
      <protection hidden="1"/>
    </xf>
    <xf numFmtId="0" fontId="4" fillId="0" borderId="10" xfId="56" applyFont="1" applyBorder="1" applyAlignment="1" applyProtection="1">
      <alignment horizontal="left" wrapText="1"/>
      <protection hidden="1"/>
    </xf>
    <xf numFmtId="0" fontId="4" fillId="0" borderId="0" xfId="56" applyFont="1" applyAlignment="1">
      <alignment horizontal="right"/>
      <protection locked="0"/>
    </xf>
    <xf numFmtId="0" fontId="3" fillId="0" borderId="0" xfId="56" applyFont="1" applyBorder="1" applyAlignment="1" applyProtection="1">
      <alignment horizontal="center"/>
      <protection hidden="1"/>
    </xf>
    <xf numFmtId="0" fontId="4" fillId="0" borderId="0" xfId="56" applyFont="1" applyBorder="1" applyAlignment="1" applyProtection="1">
      <alignment horizontal="right"/>
      <protection hidden="1"/>
    </xf>
    <xf numFmtId="0" fontId="11" fillId="0" borderId="0" xfId="56" applyFont="1" applyAlignment="1">
      <alignment horizontal="right"/>
      <protection locked="0"/>
    </xf>
    <xf numFmtId="0" fontId="3" fillId="0" borderId="0" xfId="56" applyFont="1" applyBorder="1" applyAlignment="1" applyProtection="1">
      <alignment horizontal="right"/>
      <protection hidden="1"/>
    </xf>
    <xf numFmtId="0" fontId="3" fillId="0" borderId="10" xfId="56" applyFont="1" applyBorder="1" applyAlignment="1" applyProtection="1">
      <alignment horizontal="right" wrapText="1"/>
      <protection hidden="1"/>
    </xf>
    <xf numFmtId="0" fontId="3" fillId="0" borderId="0" xfId="56" applyFont="1" applyAlignment="1" applyProtection="1">
      <alignment horizontal="right" wrapText="1"/>
      <protection hidden="1"/>
    </xf>
    <xf numFmtId="0" fontId="3" fillId="0" borderId="0" xfId="56" applyFont="1" applyAlignment="1" applyProtection="1">
      <alignment horizontal="left" wrapText="1"/>
      <protection hidden="1"/>
    </xf>
    <xf numFmtId="0" fontId="3" fillId="0" borderId="0" xfId="56" applyFont="1" applyBorder="1" applyAlignment="1" applyProtection="1">
      <alignment horizontal="left"/>
      <protection hidden="1"/>
    </xf>
    <xf numFmtId="0" fontId="2" fillId="0" borderId="10" xfId="56" applyFont="1" applyBorder="1" applyAlignment="1" applyProtection="1">
      <alignment horizontal="left"/>
      <protection hidden="1"/>
    </xf>
    <xf numFmtId="0" fontId="4" fillId="0" borderId="10" xfId="56" applyFont="1" applyBorder="1" applyAlignment="1" applyProtection="1">
      <alignment wrapText="1"/>
      <protection hidden="1"/>
    </xf>
    <xf numFmtId="0" fontId="11" fillId="0" borderId="0" xfId="56" applyFont="1" applyBorder="1" applyAlignment="1">
      <alignment horizontal="right"/>
      <protection locked="0"/>
    </xf>
    <xf numFmtId="0" fontId="3" fillId="0" borderId="0" xfId="56" applyFont="1" applyBorder="1" applyAlignment="1" applyProtection="1">
      <alignment horizontal="right" wrapText="1"/>
      <protection hidden="1" locked="0"/>
    </xf>
    <xf numFmtId="0" fontId="3" fillId="0" borderId="11" xfId="56" applyFont="1" applyBorder="1" applyAlignment="1" applyProtection="1">
      <alignment horizontal="right" wrapText="1"/>
      <protection hidden="1"/>
    </xf>
    <xf numFmtId="0" fontId="3" fillId="0" borderId="0" xfId="56" applyFont="1" applyBorder="1" applyAlignment="1" applyProtection="1">
      <alignment horizontal="left" wrapText="1"/>
      <protection hidden="1"/>
    </xf>
    <xf numFmtId="0" fontId="4" fillId="0" borderId="12" xfId="56" applyFont="1" applyFill="1" applyBorder="1" applyAlignment="1" applyProtection="1">
      <alignment wrapText="1"/>
      <protection hidden="1" locked="0"/>
    </xf>
    <xf numFmtId="0" fontId="4" fillId="0" borderId="10" xfId="56" applyFont="1" applyBorder="1" applyAlignment="1" applyProtection="1">
      <alignment horizontal="left"/>
      <protection hidden="1"/>
    </xf>
    <xf numFmtId="0" fontId="3" fillId="0" borderId="13" xfId="56" applyFont="1" applyBorder="1" applyAlignment="1" applyProtection="1">
      <alignment horizontal="left"/>
      <protection hidden="1"/>
    </xf>
    <xf numFmtId="0" fontId="3" fillId="0" borderId="13" xfId="0" applyFont="1" applyBorder="1" applyAlignment="1">
      <alignment horizontal="left"/>
    </xf>
    <xf numFmtId="0" fontId="66" fillId="0" borderId="0" xfId="0" applyFont="1" applyAlignment="1">
      <alignment/>
    </xf>
    <xf numFmtId="0" fontId="4" fillId="0" borderId="14" xfId="56" applyFont="1" applyBorder="1" applyAlignment="1" applyProtection="1">
      <alignment horizontal="right"/>
      <protection hidden="1"/>
    </xf>
    <xf numFmtId="0" fontId="4" fillId="0" borderId="13" xfId="56" applyFont="1" applyBorder="1" applyAlignment="1" applyProtection="1">
      <alignment horizontal="left"/>
      <protection hidden="1"/>
    </xf>
    <xf numFmtId="0" fontId="2" fillId="0" borderId="13" xfId="56" applyFont="1" applyBorder="1" applyAlignment="1" applyProtection="1">
      <alignment horizontal="left"/>
      <protection hidden="1"/>
    </xf>
    <xf numFmtId="0" fontId="4" fillId="0" borderId="13" xfId="56" applyFont="1" applyBorder="1" applyAlignment="1" applyProtection="1">
      <alignment horizontal="right"/>
      <protection hidden="1"/>
    </xf>
    <xf numFmtId="0" fontId="4" fillId="0" borderId="15" xfId="56" applyFont="1" applyBorder="1" applyAlignment="1" applyProtection="1">
      <alignment horizontal="left"/>
      <protection hidden="1"/>
    </xf>
    <xf numFmtId="0" fontId="3" fillId="0" borderId="16" xfId="56" applyFont="1" applyBorder="1" applyAlignment="1" applyProtection="1">
      <alignment horizontal="left" wrapText="1"/>
      <protection hidden="1"/>
    </xf>
    <xf numFmtId="0" fontId="3" fillId="0" borderId="17" xfId="56" applyFont="1" applyBorder="1" applyAlignment="1" applyProtection="1">
      <alignment horizontal="left" wrapText="1"/>
      <protection hidden="1"/>
    </xf>
    <xf numFmtId="0" fontId="4" fillId="0" borderId="16" xfId="56" applyFont="1" applyBorder="1" applyAlignment="1" applyProtection="1">
      <alignment horizontal="right"/>
      <protection hidden="1"/>
    </xf>
    <xf numFmtId="0" fontId="4" fillId="0" borderId="17" xfId="56" applyFont="1" applyBorder="1" applyAlignment="1" applyProtection="1">
      <alignment horizontal="right"/>
      <protection hidden="1"/>
    </xf>
    <xf numFmtId="0" fontId="4" fillId="0" borderId="18" xfId="56" applyFont="1" applyBorder="1" applyAlignment="1" applyProtection="1">
      <alignment horizontal="right"/>
      <protection hidden="1"/>
    </xf>
    <xf numFmtId="0" fontId="4" fillId="0" borderId="10" xfId="56" applyFont="1" applyBorder="1" applyAlignment="1" applyProtection="1">
      <alignment horizontal="right"/>
      <protection hidden="1"/>
    </xf>
    <xf numFmtId="0" fontId="4" fillId="0" borderId="19" xfId="56" applyFont="1" applyBorder="1" applyAlignment="1" applyProtection="1">
      <alignment horizontal="right"/>
      <protection hidden="1"/>
    </xf>
    <xf numFmtId="0" fontId="13" fillId="0" borderId="0" xfId="56" applyFont="1" applyAlignment="1" applyProtection="1">
      <alignment horizontal="left"/>
      <protection hidden="1"/>
    </xf>
    <xf numFmtId="0" fontId="19" fillId="0" borderId="0" xfId="58" applyFont="1" applyAlignment="1" applyProtection="1">
      <alignment/>
      <protection hidden="1"/>
    </xf>
    <xf numFmtId="0" fontId="8" fillId="0" borderId="0" xfId="58" applyFont="1" applyAlignment="1" applyProtection="1">
      <alignment/>
      <protection hidden="1"/>
    </xf>
    <xf numFmtId="0" fontId="8" fillId="0" borderId="0" xfId="58" applyFont="1" applyFill="1" applyAlignment="1" applyProtection="1">
      <alignment/>
      <protection hidden="1"/>
    </xf>
    <xf numFmtId="0" fontId="2" fillId="0" borderId="0" xfId="59" applyFont="1" applyAlignment="1" applyProtection="1">
      <alignment horizontal="right"/>
      <protection/>
    </xf>
    <xf numFmtId="0" fontId="8" fillId="0" borderId="0" xfId="58" applyFont="1" applyFill="1" applyAlignment="1">
      <alignment/>
      <protection/>
    </xf>
    <xf numFmtId="0" fontId="8" fillId="0" borderId="0" xfId="58" applyFont="1" applyAlignment="1">
      <alignment/>
      <protection/>
    </xf>
    <xf numFmtId="0" fontId="3" fillId="0" borderId="11" xfId="59" applyFont="1" applyFill="1" applyBorder="1" applyAlignment="1" applyProtection="1">
      <alignment horizontal="left"/>
      <protection locked="0"/>
    </xf>
    <xf numFmtId="0" fontId="3" fillId="0" borderId="0" xfId="59" applyFont="1" applyFill="1" applyBorder="1" applyAlignment="1" applyProtection="1">
      <alignment horizontal="left"/>
      <protection locked="0"/>
    </xf>
    <xf numFmtId="0" fontId="8" fillId="0" borderId="0" xfId="58" applyFont="1" applyAlignment="1" applyProtection="1">
      <alignment horizontal="right"/>
      <protection hidden="1"/>
    </xf>
    <xf numFmtId="0" fontId="4" fillId="0" borderId="0" xfId="59" applyFont="1" applyBorder="1" applyAlignment="1" applyProtection="1">
      <alignment horizontal="left"/>
      <protection hidden="1"/>
    </xf>
    <xf numFmtId="0" fontId="4" fillId="0" borderId="0" xfId="59" applyFont="1" applyBorder="1" applyAlignment="1" applyProtection="1">
      <alignment/>
      <protection hidden="1"/>
    </xf>
    <xf numFmtId="0" fontId="21" fillId="0" borderId="0" xfId="59" applyFont="1" applyAlignment="1" applyProtection="1">
      <alignment/>
      <protection hidden="1"/>
    </xf>
    <xf numFmtId="0" fontId="7" fillId="0" borderId="0" xfId="59" applyFont="1" applyAlignment="1" applyProtection="1">
      <alignment/>
      <protection hidden="1"/>
    </xf>
    <xf numFmtId="0" fontId="3" fillId="0" borderId="20" xfId="59" applyFont="1" applyBorder="1" applyAlignment="1" applyProtection="1">
      <alignment horizontal="left"/>
      <protection hidden="1"/>
    </xf>
    <xf numFmtId="0" fontId="3" fillId="0" borderId="11" xfId="59" applyFont="1" applyBorder="1" applyAlignment="1" applyProtection="1">
      <alignment horizontal="left"/>
      <protection hidden="1"/>
    </xf>
    <xf numFmtId="0" fontId="3" fillId="0" borderId="11" xfId="59" applyFont="1" applyBorder="1" applyAlignment="1" applyProtection="1">
      <alignment/>
      <protection hidden="1"/>
    </xf>
    <xf numFmtId="0" fontId="3" fillId="0" borderId="21" xfId="59" applyFont="1" applyBorder="1" applyAlignment="1" applyProtection="1">
      <alignment/>
      <protection hidden="1"/>
    </xf>
    <xf numFmtId="164" fontId="3" fillId="0" borderId="22" xfId="59" applyNumberFormat="1" applyFont="1" applyBorder="1" applyAlignment="1" applyProtection="1">
      <alignment horizontal="right"/>
      <protection locked="0"/>
    </xf>
    <xf numFmtId="0" fontId="22" fillId="0" borderId="20" xfId="59" applyFont="1" applyBorder="1" applyAlignment="1" applyProtection="1">
      <alignment horizontal="left" indent="2"/>
      <protection hidden="1"/>
    </xf>
    <xf numFmtId="0" fontId="23" fillId="0" borderId="11" xfId="59" applyFont="1" applyBorder="1" applyAlignment="1" applyProtection="1">
      <alignment horizontal="right"/>
      <protection hidden="1"/>
    </xf>
    <xf numFmtId="0" fontId="23" fillId="0" borderId="21" xfId="59" applyFont="1" applyBorder="1" applyAlignment="1" applyProtection="1">
      <alignment horizontal="right"/>
      <protection hidden="1"/>
    </xf>
    <xf numFmtId="164" fontId="4" fillId="34" borderId="22" xfId="59" applyNumberFormat="1" applyFont="1" applyFill="1" applyBorder="1" applyAlignment="1" applyProtection="1">
      <alignment/>
      <protection/>
    </xf>
    <xf numFmtId="0" fontId="3" fillId="0" borderId="21" xfId="59" applyFont="1" applyBorder="1" applyAlignment="1" applyProtection="1">
      <alignment horizontal="left"/>
      <protection hidden="1"/>
    </xf>
    <xf numFmtId="164" fontId="4" fillId="34" borderId="21" xfId="59" applyNumberFormat="1" applyFont="1" applyFill="1" applyBorder="1" applyAlignment="1" applyProtection="1">
      <alignment/>
      <protection/>
    </xf>
    <xf numFmtId="0" fontId="3" fillId="0" borderId="23" xfId="59" applyFont="1" applyBorder="1" applyAlignment="1" applyProtection="1">
      <alignment horizontal="left"/>
      <protection hidden="1"/>
    </xf>
    <xf numFmtId="0" fontId="3" fillId="0" borderId="12" xfId="59" applyFont="1" applyBorder="1" applyAlignment="1" applyProtection="1">
      <alignment horizontal="left"/>
      <protection hidden="1"/>
    </xf>
    <xf numFmtId="0" fontId="23" fillId="0" borderId="12" xfId="59" applyFont="1" applyBorder="1" applyAlignment="1" applyProtection="1">
      <alignment horizontal="right"/>
      <protection hidden="1"/>
    </xf>
    <xf numFmtId="0" fontId="23" fillId="0" borderId="24" xfId="59" applyFont="1" applyBorder="1" applyAlignment="1" applyProtection="1">
      <alignment horizontal="right"/>
      <protection hidden="1"/>
    </xf>
    <xf numFmtId="164" fontId="3" fillId="0" borderId="21" xfId="59" applyNumberFormat="1" applyFont="1" applyBorder="1" applyAlignment="1" applyProtection="1">
      <alignment horizontal="right"/>
      <protection locked="0"/>
    </xf>
    <xf numFmtId="0" fontId="22" fillId="0" borderId="25" xfId="59" applyFont="1" applyBorder="1" applyAlignment="1" applyProtection="1">
      <alignment horizontal="left" indent="2"/>
      <protection hidden="1"/>
    </xf>
    <xf numFmtId="0" fontId="23" fillId="0" borderId="26" xfId="59" applyFont="1" applyBorder="1" applyAlignment="1" applyProtection="1">
      <alignment horizontal="right"/>
      <protection hidden="1"/>
    </xf>
    <xf numFmtId="0" fontId="23" fillId="0" borderId="27" xfId="59" applyFont="1" applyBorder="1" applyAlignment="1" applyProtection="1">
      <alignment horizontal="right"/>
      <protection hidden="1"/>
    </xf>
    <xf numFmtId="164" fontId="4" fillId="34" borderId="28" xfId="59" applyNumberFormat="1" applyFont="1" applyFill="1" applyBorder="1" applyAlignment="1" applyProtection="1">
      <alignment/>
      <protection/>
    </xf>
    <xf numFmtId="164" fontId="3" fillId="0" borderId="0" xfId="59" applyNumberFormat="1" applyFont="1" applyFill="1" applyBorder="1" applyAlignment="1" applyProtection="1">
      <alignment/>
      <protection/>
    </xf>
    <xf numFmtId="164" fontId="3" fillId="0" borderId="22" xfId="59" applyNumberFormat="1" applyFont="1" applyBorder="1" applyAlignment="1" applyProtection="1">
      <alignment/>
      <protection locked="0"/>
    </xf>
    <xf numFmtId="0" fontId="3" fillId="0" borderId="20" xfId="59" applyFont="1" applyBorder="1" applyAlignment="1" applyProtection="1">
      <alignment horizontal="left"/>
      <protection locked="0"/>
    </xf>
    <xf numFmtId="0" fontId="22" fillId="0" borderId="25" xfId="59" applyFont="1" applyBorder="1" applyAlignment="1" applyProtection="1">
      <alignment horizontal="left" indent="2"/>
      <protection/>
    </xf>
    <xf numFmtId="0" fontId="4" fillId="0" borderId="26" xfId="59" applyFont="1" applyBorder="1" applyAlignment="1" applyProtection="1">
      <alignment horizontal="left"/>
      <protection/>
    </xf>
    <xf numFmtId="0" fontId="8" fillId="0" borderId="25" xfId="58" applyFont="1" applyBorder="1" applyAlignment="1">
      <alignment/>
      <protection/>
    </xf>
    <xf numFmtId="0" fontId="8" fillId="0" borderId="26" xfId="58" applyFont="1" applyBorder="1" applyAlignment="1">
      <alignment/>
      <protection/>
    </xf>
    <xf numFmtId="0" fontId="22" fillId="0" borderId="26" xfId="59" applyFont="1" applyBorder="1" applyAlignment="1" applyProtection="1">
      <alignment horizontal="right"/>
      <protection/>
    </xf>
    <xf numFmtId="164" fontId="23" fillId="34" borderId="28" xfId="59" applyNumberFormat="1" applyFont="1" applyFill="1" applyBorder="1" applyAlignment="1" applyProtection="1">
      <alignment/>
      <protection/>
    </xf>
    <xf numFmtId="0" fontId="7" fillId="0" borderId="20" xfId="59" applyFont="1" applyBorder="1" applyAlignment="1" applyProtection="1">
      <alignment horizontal="left"/>
      <protection hidden="1"/>
    </xf>
    <xf numFmtId="164" fontId="7" fillId="0" borderId="22" xfId="59" applyNumberFormat="1" applyFont="1" applyBorder="1" applyAlignment="1" applyProtection="1">
      <alignment horizontal="center"/>
      <protection/>
    </xf>
    <xf numFmtId="164" fontId="5" fillId="0" borderId="22" xfId="59" applyNumberFormat="1" applyFont="1" applyBorder="1" applyAlignment="1" applyProtection="1">
      <alignment horizontal="right"/>
      <protection locked="0"/>
    </xf>
    <xf numFmtId="0" fontId="4" fillId="0" borderId="20" xfId="59" applyFont="1" applyBorder="1" applyAlignment="1" applyProtection="1">
      <alignment horizontal="left"/>
      <protection hidden="1"/>
    </xf>
    <xf numFmtId="0" fontId="4" fillId="0" borderId="11" xfId="59" applyFont="1" applyBorder="1" applyAlignment="1" applyProtection="1">
      <alignment horizontal="left"/>
      <protection hidden="1"/>
    </xf>
    <xf numFmtId="0" fontId="4" fillId="0" borderId="11" xfId="59" applyFont="1" applyBorder="1" applyAlignment="1" applyProtection="1">
      <alignment horizontal="left"/>
      <protection/>
    </xf>
    <xf numFmtId="0" fontId="4" fillId="0" borderId="21" xfId="59" applyFont="1" applyBorder="1" applyAlignment="1" applyProtection="1">
      <alignment horizontal="left"/>
      <protection/>
    </xf>
    <xf numFmtId="164" fontId="4" fillId="34" borderId="29" xfId="59" applyNumberFormat="1" applyFont="1" applyFill="1" applyBorder="1" applyAlignment="1" applyProtection="1">
      <alignment horizontal="right"/>
      <protection/>
    </xf>
    <xf numFmtId="0" fontId="22" fillId="0" borderId="13" xfId="59" applyFont="1" applyBorder="1" applyAlignment="1" applyProtection="1">
      <alignment horizontal="right"/>
      <protection/>
    </xf>
    <xf numFmtId="0" fontId="22" fillId="0" borderId="30" xfId="59" applyFont="1" applyBorder="1" applyAlignment="1" applyProtection="1">
      <alignment horizontal="right"/>
      <protection/>
    </xf>
    <xf numFmtId="164" fontId="3" fillId="0" borderId="0" xfId="59" applyNumberFormat="1" applyFont="1" applyBorder="1" applyAlignment="1" applyProtection="1">
      <alignment/>
      <protection/>
    </xf>
    <xf numFmtId="0" fontId="8" fillId="0" borderId="0" xfId="58" applyFont="1" applyAlignment="1" applyProtection="1">
      <alignment/>
      <protection/>
    </xf>
    <xf numFmtId="0" fontId="7" fillId="0" borderId="20" xfId="59" applyFont="1" applyBorder="1" applyAlignment="1" applyProtection="1">
      <alignment horizontal="left"/>
      <protection/>
    </xf>
    <xf numFmtId="0" fontId="8" fillId="0" borderId="21" xfId="58" applyFont="1" applyBorder="1" applyAlignment="1" applyProtection="1">
      <alignment/>
      <protection/>
    </xf>
    <xf numFmtId="164" fontId="7" fillId="0" borderId="22" xfId="59" applyNumberFormat="1" applyFont="1" applyBorder="1" applyAlignment="1" applyProtection="1">
      <alignment horizontal="center"/>
      <protection locked="0"/>
    </xf>
    <xf numFmtId="0" fontId="3" fillId="0" borderId="20" xfId="59" applyFont="1" applyBorder="1" applyAlignment="1" applyProtection="1">
      <alignment horizontal="left"/>
      <protection/>
    </xf>
    <xf numFmtId="0" fontId="3" fillId="0" borderId="21" xfId="59" applyFont="1" applyBorder="1" applyAlignment="1" applyProtection="1">
      <alignment horizontal="left"/>
      <protection/>
    </xf>
    <xf numFmtId="164" fontId="23" fillId="0" borderId="29" xfId="59" applyNumberFormat="1" applyFont="1" applyBorder="1" applyAlignment="1" applyProtection="1">
      <alignment horizontal="right"/>
      <protection locked="0"/>
    </xf>
    <xf numFmtId="164" fontId="23" fillId="34" borderId="28" xfId="59" applyNumberFormat="1" applyFont="1" applyFill="1" applyBorder="1" applyAlignment="1" applyProtection="1">
      <alignment horizontal="right"/>
      <protection/>
    </xf>
    <xf numFmtId="0" fontId="19" fillId="0" borderId="0" xfId="58" applyFont="1" applyAlignment="1">
      <alignment/>
      <protection/>
    </xf>
    <xf numFmtId="0" fontId="3" fillId="0" borderId="0" xfId="57" applyFont="1" applyAlignment="1">
      <alignment/>
      <protection locked="0"/>
    </xf>
    <xf numFmtId="0" fontId="13" fillId="0" borderId="0" xfId="57" applyFont="1" applyAlignment="1">
      <alignment/>
      <protection locked="0"/>
    </xf>
    <xf numFmtId="0" fontId="13" fillId="0" borderId="0" xfId="57" applyFont="1" applyAlignment="1">
      <alignment horizontal="left"/>
      <protection locked="0"/>
    </xf>
    <xf numFmtId="0" fontId="2" fillId="0" borderId="0" xfId="57" applyFont="1" applyBorder="1" applyAlignment="1" applyProtection="1">
      <alignment horizontal="right"/>
      <protection hidden="1"/>
    </xf>
    <xf numFmtId="0" fontId="3" fillId="35" borderId="12" xfId="57" applyFont="1" applyFill="1" applyBorder="1" applyAlignment="1" applyProtection="1">
      <alignment/>
      <protection hidden="1" locked="0"/>
    </xf>
    <xf numFmtId="0" fontId="3" fillId="35" borderId="22" xfId="57" applyFont="1" applyFill="1" applyBorder="1" applyAlignment="1" applyProtection="1">
      <alignment/>
      <protection hidden="1" locked="0"/>
    </xf>
    <xf numFmtId="0" fontId="3" fillId="35" borderId="0" xfId="57" applyFont="1" applyFill="1" applyBorder="1" applyAlignment="1" applyProtection="1">
      <alignment horizontal="left"/>
      <protection hidden="1"/>
    </xf>
    <xf numFmtId="0" fontId="3" fillId="35" borderId="26" xfId="57" applyFont="1" applyFill="1" applyBorder="1" applyAlignment="1" applyProtection="1">
      <alignment horizontal="left"/>
      <protection hidden="1" locked="0"/>
    </xf>
    <xf numFmtId="0" fontId="3" fillId="0" borderId="0" xfId="57" applyFont="1" applyAlignment="1" applyProtection="1">
      <alignment/>
      <protection hidden="1"/>
    </xf>
    <xf numFmtId="0" fontId="4" fillId="0" borderId="16" xfId="57" applyFont="1" applyBorder="1" applyAlignment="1" applyProtection="1">
      <alignment horizontal="center"/>
      <protection hidden="1"/>
    </xf>
    <xf numFmtId="0" fontId="4" fillId="0" borderId="0" xfId="57" applyFont="1" applyBorder="1" applyAlignment="1" applyProtection="1">
      <alignment horizontal="center"/>
      <protection hidden="1"/>
    </xf>
    <xf numFmtId="0" fontId="4" fillId="0" borderId="17" xfId="57" applyFont="1" applyBorder="1" applyAlignment="1" applyProtection="1">
      <alignment horizontal="center"/>
      <protection hidden="1"/>
    </xf>
    <xf numFmtId="0" fontId="4" fillId="0" borderId="16" xfId="57" applyFont="1" applyBorder="1" applyAlignment="1" applyProtection="1">
      <alignment horizontal="left"/>
      <protection hidden="1"/>
    </xf>
    <xf numFmtId="0" fontId="4" fillId="0" borderId="0" xfId="57" applyFont="1" applyBorder="1" applyAlignment="1" applyProtection="1">
      <alignment horizontal="left"/>
      <protection hidden="1"/>
    </xf>
    <xf numFmtId="165" fontId="4" fillId="0" borderId="0" xfId="57" applyNumberFormat="1" applyFont="1" applyBorder="1" applyAlignment="1" applyProtection="1">
      <alignment horizontal="right"/>
      <protection hidden="1"/>
    </xf>
    <xf numFmtId="7" fontId="3" fillId="36" borderId="31" xfId="57" applyNumberFormat="1" applyFont="1" applyFill="1" applyBorder="1" applyAlignment="1" applyProtection="1">
      <alignment horizontal="right"/>
      <protection locked="0"/>
    </xf>
    <xf numFmtId="0" fontId="4" fillId="0" borderId="32" xfId="57" applyFont="1" applyBorder="1" applyAlignment="1" applyProtection="1">
      <alignment horizontal="center"/>
      <protection hidden="1"/>
    </xf>
    <xf numFmtId="0" fontId="4" fillId="0" borderId="29" xfId="57" applyFont="1" applyBorder="1" applyAlignment="1" applyProtection="1">
      <alignment horizontal="center"/>
      <protection hidden="1"/>
    </xf>
    <xf numFmtId="165" fontId="4" fillId="0" borderId="33" xfId="57" applyNumberFormat="1" applyFont="1" applyBorder="1" applyAlignment="1" applyProtection="1">
      <alignment horizontal="center"/>
      <protection hidden="1"/>
    </xf>
    <xf numFmtId="165" fontId="4" fillId="0" borderId="17" xfId="57" applyNumberFormat="1" applyFont="1" applyBorder="1" applyAlignment="1" applyProtection="1">
      <alignment horizontal="center"/>
      <protection hidden="1"/>
    </xf>
    <xf numFmtId="0" fontId="3" fillId="0" borderId="0" xfId="57" applyFont="1" applyAlignment="1">
      <alignment horizontal="center"/>
      <protection locked="0"/>
    </xf>
    <xf numFmtId="14" fontId="3" fillId="0" borderId="34" xfId="57" applyNumberFormat="1" applyFont="1" applyBorder="1" applyAlignment="1" applyProtection="1">
      <alignment horizontal="right"/>
      <protection locked="0"/>
    </xf>
    <xf numFmtId="49" fontId="3" fillId="0" borderId="22" xfId="57" applyNumberFormat="1" applyFont="1" applyBorder="1" applyAlignment="1" applyProtection="1">
      <alignment horizontal="left"/>
      <protection locked="0"/>
    </xf>
    <xf numFmtId="7" fontId="3" fillId="0" borderId="22" xfId="57" applyNumberFormat="1" applyFont="1" applyBorder="1" applyAlignment="1" applyProtection="1">
      <alignment/>
      <protection locked="0"/>
    </xf>
    <xf numFmtId="7" fontId="3" fillId="0" borderId="35" xfId="57" applyNumberFormat="1" applyFont="1" applyBorder="1" applyAlignment="1" applyProtection="1">
      <alignment/>
      <protection locked="0"/>
    </xf>
    <xf numFmtId="7" fontId="4" fillId="0" borderId="22" xfId="57" applyNumberFormat="1" applyFont="1" applyBorder="1" applyAlignment="1" applyProtection="1">
      <alignment/>
      <protection locked="0"/>
    </xf>
    <xf numFmtId="7" fontId="4" fillId="0" borderId="35" xfId="57" applyNumberFormat="1" applyFont="1" applyBorder="1" applyAlignment="1" applyProtection="1">
      <alignment/>
      <protection locked="0"/>
    </xf>
    <xf numFmtId="14" fontId="3" fillId="37" borderId="36" xfId="57" applyNumberFormat="1" applyFont="1" applyFill="1" applyBorder="1" applyAlignment="1" applyProtection="1">
      <alignment/>
      <protection hidden="1"/>
    </xf>
    <xf numFmtId="49" fontId="4" fillId="0" borderId="37" xfId="57" applyNumberFormat="1" applyFont="1" applyBorder="1" applyAlignment="1" applyProtection="1">
      <alignment/>
      <protection hidden="1"/>
    </xf>
    <xf numFmtId="7" fontId="3" fillId="37" borderId="37" xfId="57" applyNumberFormat="1" applyFont="1" applyFill="1" applyBorder="1" applyAlignment="1" applyProtection="1">
      <alignment/>
      <protection hidden="1"/>
    </xf>
    <xf numFmtId="7" fontId="3" fillId="37" borderId="38" xfId="57" applyNumberFormat="1" applyFont="1" applyFill="1" applyBorder="1" applyAlignment="1" applyProtection="1">
      <alignment/>
      <protection hidden="1"/>
    </xf>
    <xf numFmtId="14" fontId="3" fillId="0" borderId="39" xfId="57" applyNumberFormat="1" applyFont="1" applyBorder="1" applyAlignment="1" applyProtection="1">
      <alignment/>
      <protection hidden="1"/>
    </xf>
    <xf numFmtId="49" fontId="3" fillId="0" borderId="40" xfId="57" applyNumberFormat="1" applyFont="1" applyBorder="1" applyAlignment="1" applyProtection="1">
      <alignment/>
      <protection hidden="1"/>
    </xf>
    <xf numFmtId="7" fontId="3" fillId="0" borderId="35" xfId="57" applyNumberFormat="1" applyFont="1" applyBorder="1" applyAlignment="1" applyProtection="1">
      <alignment horizontal="right"/>
      <protection locked="0"/>
    </xf>
    <xf numFmtId="14" fontId="3" fillId="0" borderId="34" xfId="57" applyNumberFormat="1" applyFont="1" applyBorder="1" applyAlignment="1" applyProtection="1">
      <alignment/>
      <protection hidden="1"/>
    </xf>
    <xf numFmtId="49" fontId="3" fillId="0" borderId="22" xfId="57" applyNumberFormat="1" applyFont="1" applyBorder="1" applyAlignment="1" applyProtection="1">
      <alignment/>
      <protection hidden="1"/>
    </xf>
    <xf numFmtId="7" fontId="67" fillId="0" borderId="41" xfId="57" applyNumberFormat="1" applyFont="1" applyBorder="1" applyAlignment="1" applyProtection="1">
      <alignment horizontal="right"/>
      <protection locked="0"/>
    </xf>
    <xf numFmtId="0" fontId="4" fillId="0" borderId="16" xfId="57" applyFont="1" applyBorder="1" applyAlignment="1" applyProtection="1">
      <alignment horizontal="right"/>
      <protection hidden="1"/>
    </xf>
    <xf numFmtId="0" fontId="3" fillId="0" borderId="0" xfId="57" applyFont="1" applyBorder="1" applyAlignment="1" applyProtection="1">
      <alignment/>
      <protection hidden="1"/>
    </xf>
    <xf numFmtId="165" fontId="4" fillId="0" borderId="36" xfId="57" applyNumberFormat="1" applyFont="1" applyBorder="1" applyAlignment="1" applyProtection="1">
      <alignment/>
      <protection hidden="1"/>
    </xf>
    <xf numFmtId="7" fontId="4" fillId="34" borderId="38" xfId="57" applyNumberFormat="1" applyFont="1" applyFill="1" applyBorder="1" applyAlignment="1" applyProtection="1">
      <alignment/>
      <protection hidden="1"/>
    </xf>
    <xf numFmtId="0" fontId="3" fillId="0" borderId="16" xfId="57" applyFont="1" applyBorder="1" applyAlignment="1" applyProtection="1">
      <alignment/>
      <protection hidden="1"/>
    </xf>
    <xf numFmtId="0" fontId="3" fillId="0" borderId="0" xfId="57" applyFont="1" applyBorder="1" applyAlignment="1" applyProtection="1">
      <alignment horizontal="right"/>
      <protection hidden="1"/>
    </xf>
    <xf numFmtId="0" fontId="3" fillId="0" borderId="30" xfId="57" applyNumberFormat="1" applyFont="1" applyFill="1" applyBorder="1" applyAlignment="1" applyProtection="1">
      <alignment horizontal="right"/>
      <protection hidden="1" locked="0"/>
    </xf>
    <xf numFmtId="0" fontId="3" fillId="0" borderId="17" xfId="57" applyFont="1" applyBorder="1" applyAlignment="1" applyProtection="1">
      <alignment/>
      <protection hidden="1"/>
    </xf>
    <xf numFmtId="0" fontId="3" fillId="0" borderId="18" xfId="57" applyFont="1" applyBorder="1" applyAlignment="1" applyProtection="1">
      <alignment/>
      <protection hidden="1"/>
    </xf>
    <xf numFmtId="0" fontId="3" fillId="0" borderId="10" xfId="57" applyFont="1" applyBorder="1" applyAlignment="1" applyProtection="1">
      <alignment horizontal="right"/>
      <protection hidden="1"/>
    </xf>
    <xf numFmtId="0" fontId="3" fillId="0" borderId="10" xfId="57" applyFont="1" applyFill="1" applyBorder="1" applyAlignment="1" applyProtection="1">
      <alignment/>
      <protection hidden="1"/>
    </xf>
    <xf numFmtId="0" fontId="3" fillId="0" borderId="19" xfId="57" applyFont="1" applyBorder="1" applyAlignment="1" applyProtection="1">
      <alignment/>
      <protection hidden="1"/>
    </xf>
    <xf numFmtId="7" fontId="3" fillId="0" borderId="22" xfId="57" applyNumberFormat="1" applyFont="1" applyBorder="1" applyAlignment="1" applyProtection="1">
      <alignment horizontal="right"/>
      <protection locked="0"/>
    </xf>
    <xf numFmtId="0" fontId="4" fillId="0" borderId="32" xfId="57" applyFont="1" applyBorder="1" applyAlignment="1" applyProtection="1">
      <alignment horizontal="right"/>
      <protection hidden="1"/>
    </xf>
    <xf numFmtId="0" fontId="3" fillId="0" borderId="42" xfId="57" applyFont="1" applyBorder="1" applyAlignment="1" applyProtection="1">
      <alignment/>
      <protection hidden="1"/>
    </xf>
    <xf numFmtId="165" fontId="4" fillId="0" borderId="22" xfId="57" applyNumberFormat="1" applyFont="1" applyBorder="1" applyAlignment="1" applyProtection="1">
      <alignment/>
      <protection hidden="1"/>
    </xf>
    <xf numFmtId="0" fontId="3" fillId="0" borderId="10" xfId="57" applyFont="1" applyBorder="1" applyAlignment="1" applyProtection="1">
      <alignment/>
      <protection hidden="1"/>
    </xf>
    <xf numFmtId="0" fontId="3" fillId="0" borderId="0" xfId="57" applyFont="1" applyBorder="1" applyAlignment="1">
      <alignment/>
      <protection locked="0"/>
    </xf>
    <xf numFmtId="0" fontId="3" fillId="0" borderId="42" xfId="59" applyFont="1" applyFill="1" applyBorder="1" applyAlignment="1" applyProtection="1">
      <alignment horizontal="left"/>
      <protection locked="0"/>
    </xf>
    <xf numFmtId="14" fontId="3" fillId="36" borderId="22" xfId="59" applyNumberFormat="1" applyFont="1" applyFill="1" applyBorder="1" applyAlignment="1" applyProtection="1">
      <alignment horizontal="left"/>
      <protection locked="0"/>
    </xf>
    <xf numFmtId="14" fontId="4" fillId="0" borderId="0" xfId="57" applyNumberFormat="1" applyFont="1" applyBorder="1" applyAlignment="1" applyProtection="1">
      <alignment horizontal="right"/>
      <protection hidden="1"/>
    </xf>
    <xf numFmtId="0" fontId="67" fillId="0" borderId="0" xfId="57" applyFont="1" applyBorder="1" applyAlignment="1" applyProtection="1">
      <alignment horizontal="left"/>
      <protection hidden="1"/>
    </xf>
    <xf numFmtId="14" fontId="3" fillId="35" borderId="22" xfId="57" applyNumberFormat="1" applyFont="1" applyFill="1" applyBorder="1" applyAlignment="1" applyProtection="1">
      <alignment/>
      <protection hidden="1" locked="0"/>
    </xf>
    <xf numFmtId="0" fontId="67" fillId="0" borderId="0" xfId="57" applyFont="1" applyAlignment="1" applyProtection="1">
      <alignment/>
      <protection hidden="1"/>
    </xf>
    <xf numFmtId="166" fontId="68" fillId="0" borderId="43" xfId="0" applyNumberFormat="1" applyFont="1" applyBorder="1" applyAlignment="1">
      <alignment/>
    </xf>
    <xf numFmtId="0" fontId="3" fillId="0" borderId="43" xfId="0" applyFont="1" applyBorder="1" applyAlignment="1">
      <alignment/>
    </xf>
    <xf numFmtId="0" fontId="4" fillId="38" borderId="43" xfId="0" applyFont="1" applyFill="1" applyBorder="1" applyAlignment="1">
      <alignment/>
    </xf>
    <xf numFmtId="0" fontId="3" fillId="38" borderId="43" xfId="0" applyFont="1" applyFill="1" applyBorder="1" applyAlignment="1">
      <alignment/>
    </xf>
    <xf numFmtId="0" fontId="67" fillId="0" borderId="43" xfId="0" applyFont="1" applyBorder="1" applyAlignment="1">
      <alignment/>
    </xf>
    <xf numFmtId="0" fontId="4" fillId="37" borderId="43" xfId="0" applyFont="1" applyFill="1" applyBorder="1" applyAlignment="1">
      <alignment/>
    </xf>
    <xf numFmtId="0" fontId="3" fillId="37" borderId="43" xfId="0" applyFont="1" applyFill="1" applyBorder="1" applyAlignment="1">
      <alignment/>
    </xf>
    <xf numFmtId="0" fontId="4" fillId="0" borderId="43" xfId="0" applyFont="1" applyBorder="1" applyAlignment="1">
      <alignment/>
    </xf>
    <xf numFmtId="0" fontId="3" fillId="0" borderId="43" xfId="0" applyFont="1" applyBorder="1" applyAlignment="1">
      <alignment horizontal="left"/>
    </xf>
    <xf numFmtId="0" fontId="3" fillId="33" borderId="43" xfId="0" applyFont="1" applyFill="1" applyBorder="1" applyAlignment="1">
      <alignment/>
    </xf>
    <xf numFmtId="0" fontId="4" fillId="33" borderId="43" xfId="0" applyFont="1" applyFill="1" applyBorder="1" applyAlignment="1">
      <alignment/>
    </xf>
    <xf numFmtId="0" fontId="3" fillId="0" borderId="43" xfId="0" applyFont="1" applyBorder="1" applyAlignment="1">
      <alignment horizontal="center"/>
    </xf>
    <xf numFmtId="0" fontId="0" fillId="0" borderId="43" xfId="0" applyBorder="1" applyAlignment="1">
      <alignment/>
    </xf>
    <xf numFmtId="0" fontId="0" fillId="0" borderId="43" xfId="0" applyBorder="1" applyAlignment="1">
      <alignment horizontal="left" wrapText="1"/>
    </xf>
    <xf numFmtId="0" fontId="4" fillId="0" borderId="43" xfId="0" applyFont="1" applyFill="1" applyBorder="1" applyAlignment="1">
      <alignment/>
    </xf>
    <xf numFmtId="0" fontId="67" fillId="0" borderId="43" xfId="0" applyFont="1" applyFill="1" applyBorder="1" applyAlignment="1">
      <alignment/>
    </xf>
    <xf numFmtId="0" fontId="3" fillId="0" borderId="43" xfId="0" applyFont="1" applyFill="1" applyBorder="1" applyAlignment="1">
      <alignment/>
    </xf>
    <xf numFmtId="0" fontId="3" fillId="0" borderId="0" xfId="0" applyFont="1" applyFill="1" applyAlignment="1">
      <alignment/>
    </xf>
    <xf numFmtId="166" fontId="68" fillId="0" borderId="43" xfId="0" applyNumberFormat="1" applyFont="1" applyBorder="1" applyAlignment="1">
      <alignment horizontal="right"/>
    </xf>
    <xf numFmtId="0" fontId="3" fillId="33" borderId="43" xfId="0" applyFont="1" applyFill="1" applyBorder="1" applyAlignment="1">
      <alignment horizontal="left" wrapText="1"/>
    </xf>
    <xf numFmtId="0" fontId="3" fillId="0" borderId="43" xfId="0" applyFont="1" applyBorder="1" applyAlignment="1">
      <alignment horizontal="left" wrapText="1"/>
    </xf>
    <xf numFmtId="0" fontId="3" fillId="0" borderId="43" xfId="0" applyFont="1" applyBorder="1" applyAlignment="1">
      <alignment wrapText="1"/>
    </xf>
    <xf numFmtId="0" fontId="0" fillId="0" borderId="0" xfId="0" applyAlignment="1">
      <alignment/>
    </xf>
    <xf numFmtId="0" fontId="13" fillId="0" borderId="0" xfId="56" applyFont="1" applyAlignment="1" applyProtection="1">
      <alignment horizontal="left"/>
      <protection hidden="1"/>
    </xf>
    <xf numFmtId="7" fontId="3" fillId="0" borderId="40" xfId="57" applyNumberFormat="1" applyFont="1" applyBorder="1" applyAlignment="1" applyProtection="1">
      <alignment horizontal="right"/>
      <protection locked="0"/>
    </xf>
    <xf numFmtId="7" fontId="3" fillId="0" borderId="44" xfId="57" applyNumberFormat="1" applyFont="1" applyBorder="1" applyAlignment="1" applyProtection="1">
      <alignment horizontal="right"/>
      <protection locked="0"/>
    </xf>
    <xf numFmtId="7" fontId="67" fillId="0" borderId="40" xfId="57" applyNumberFormat="1" applyFont="1" applyBorder="1" applyAlignment="1" applyProtection="1">
      <alignment horizontal="right"/>
      <protection locked="0"/>
    </xf>
    <xf numFmtId="0" fontId="23" fillId="0" borderId="43" xfId="0" applyFont="1" applyBorder="1" applyAlignment="1">
      <alignment wrapText="1"/>
    </xf>
    <xf numFmtId="0" fontId="32" fillId="33" borderId="43" xfId="0" applyFont="1" applyFill="1" applyBorder="1" applyAlignment="1">
      <alignment/>
    </xf>
    <xf numFmtId="0" fontId="32" fillId="0" borderId="0" xfId="0" applyFont="1" applyAlignment="1">
      <alignment/>
    </xf>
    <xf numFmtId="0" fontId="3" fillId="33" borderId="12" xfId="56" applyFont="1" applyFill="1" applyBorder="1" applyAlignment="1" applyProtection="1">
      <alignment/>
      <protection hidden="1" locked="0"/>
    </xf>
    <xf numFmtId="0" fontId="3" fillId="33" borderId="11" xfId="56" applyFont="1" applyFill="1" applyBorder="1" applyAlignment="1" applyProtection="1">
      <alignment/>
      <protection hidden="1" locked="0"/>
    </xf>
    <xf numFmtId="0" fontId="3" fillId="33" borderId="12" xfId="59" applyFont="1" applyFill="1" applyBorder="1" applyAlignment="1" applyProtection="1">
      <alignment horizontal="left"/>
      <protection hidden="1"/>
    </xf>
    <xf numFmtId="0" fontId="64" fillId="0" borderId="0" xfId="0" applyFont="1" applyAlignment="1">
      <alignment/>
    </xf>
    <xf numFmtId="0" fontId="0" fillId="0" borderId="0" xfId="0" applyFill="1" applyBorder="1" applyAlignment="1">
      <alignment/>
    </xf>
    <xf numFmtId="0" fontId="4" fillId="36" borderId="20" xfId="59" applyFont="1" applyFill="1" applyBorder="1" applyAlignment="1" applyProtection="1">
      <alignment horizontal="left"/>
      <protection hidden="1"/>
    </xf>
    <xf numFmtId="0" fontId="0" fillId="33" borderId="0" xfId="0" applyFill="1" applyAlignment="1">
      <alignment/>
    </xf>
    <xf numFmtId="0" fontId="3" fillId="33" borderId="0" xfId="59" applyFont="1" applyFill="1" applyBorder="1" applyAlignment="1" applyProtection="1">
      <alignment horizontal="left"/>
      <protection hidden="1"/>
    </xf>
    <xf numFmtId="0" fontId="4" fillId="36" borderId="20" xfId="59" applyFont="1" applyFill="1" applyBorder="1" applyAlignment="1" applyProtection="1">
      <alignment horizontal="left" wrapText="1"/>
      <protection hidden="1"/>
    </xf>
    <xf numFmtId="0" fontId="0" fillId="0" borderId="0" xfId="0" applyBorder="1" applyAlignment="1">
      <alignment/>
    </xf>
    <xf numFmtId="0" fontId="65" fillId="0" borderId="0" xfId="0" applyFont="1" applyFill="1" applyBorder="1" applyAlignment="1">
      <alignment/>
    </xf>
    <xf numFmtId="0" fontId="65" fillId="0" borderId="0" xfId="0" applyFont="1" applyAlignment="1">
      <alignment wrapText="1"/>
    </xf>
    <xf numFmtId="0" fontId="0" fillId="0" borderId="0" xfId="0" applyAlignment="1">
      <alignment horizontal="center" vertical="top"/>
    </xf>
    <xf numFmtId="0" fontId="64" fillId="0" borderId="0" xfId="0" applyFont="1" applyAlignment="1">
      <alignment horizontal="center" vertical="top"/>
    </xf>
    <xf numFmtId="0" fontId="0" fillId="0" borderId="0" xfId="0" applyBorder="1" applyAlignment="1">
      <alignment horizontal="center" vertical="top"/>
    </xf>
    <xf numFmtId="0" fontId="0" fillId="0" borderId="0" xfId="0" applyFill="1" applyBorder="1" applyAlignment="1">
      <alignment horizontal="center" vertical="top"/>
    </xf>
    <xf numFmtId="0" fontId="67" fillId="33" borderId="0" xfId="59" applyFont="1" applyFill="1" applyBorder="1" applyAlignment="1" applyProtection="1">
      <alignment horizontal="left" wrapText="1"/>
      <protection hidden="1"/>
    </xf>
    <xf numFmtId="0" fontId="65" fillId="0" borderId="0" xfId="0" applyFont="1" applyAlignment="1">
      <alignment/>
    </xf>
    <xf numFmtId="0" fontId="3" fillId="33" borderId="0" xfId="59" applyFont="1" applyFill="1" applyBorder="1" applyAlignment="1" applyProtection="1">
      <alignment horizontal="left" wrapText="1"/>
      <protection hidden="1"/>
    </xf>
    <xf numFmtId="0" fontId="3" fillId="39" borderId="0" xfId="0" applyFont="1" applyFill="1" applyAlignment="1">
      <alignment/>
    </xf>
    <xf numFmtId="0" fontId="8" fillId="0" borderId="22" xfId="58" applyFont="1" applyBorder="1" applyAlignment="1">
      <alignment/>
      <protection/>
    </xf>
    <xf numFmtId="0" fontId="69" fillId="0" borderId="0" xfId="58" applyFont="1" applyAlignment="1">
      <alignment/>
      <protection/>
    </xf>
    <xf numFmtId="164" fontId="3" fillId="0" borderId="20" xfId="59" applyNumberFormat="1" applyFont="1" applyBorder="1" applyAlignment="1" applyProtection="1">
      <alignment/>
      <protection locked="0"/>
    </xf>
    <xf numFmtId="164" fontId="4" fillId="34" borderId="25" xfId="59" applyNumberFormat="1" applyFont="1" applyFill="1" applyBorder="1" applyAlignment="1" applyProtection="1">
      <alignment/>
      <protection/>
    </xf>
    <xf numFmtId="164" fontId="23" fillId="34" borderId="25" xfId="59" applyNumberFormat="1" applyFont="1" applyFill="1" applyBorder="1" applyAlignment="1" applyProtection="1">
      <alignment/>
      <protection/>
    </xf>
    <xf numFmtId="164" fontId="69" fillId="0" borderId="22" xfId="59" applyNumberFormat="1" applyFont="1" applyBorder="1" applyAlignment="1" applyProtection="1">
      <alignment horizontal="center"/>
      <protection locked="0"/>
    </xf>
    <xf numFmtId="0" fontId="67" fillId="0" borderId="22" xfId="58" applyFont="1" applyBorder="1" applyAlignment="1">
      <alignment/>
      <protection/>
    </xf>
    <xf numFmtId="0" fontId="69" fillId="0" borderId="0" xfId="58" applyFont="1" applyAlignment="1">
      <alignment horizontal="left"/>
      <protection/>
    </xf>
    <xf numFmtId="164" fontId="69" fillId="0" borderId="0" xfId="59" applyNumberFormat="1" applyFont="1" applyBorder="1" applyAlignment="1" applyProtection="1">
      <alignment horizontal="center"/>
      <protection/>
    </xf>
    <xf numFmtId="44" fontId="3" fillId="0" borderId="31" xfId="59" applyNumberFormat="1" applyFont="1" applyBorder="1" applyAlignment="1" applyProtection="1">
      <alignment/>
      <protection locked="0"/>
    </xf>
    <xf numFmtId="0" fontId="0" fillId="0" borderId="0" xfId="0" applyAlignment="1">
      <alignment horizontal="center"/>
    </xf>
    <xf numFmtId="0" fontId="64" fillId="36" borderId="20" xfId="0" applyFont="1" applyFill="1" applyBorder="1" applyAlignment="1">
      <alignment/>
    </xf>
    <xf numFmtId="0" fontId="0" fillId="36" borderId="21" xfId="0" applyFill="1" applyBorder="1" applyAlignment="1">
      <alignment horizontal="center" vertical="top"/>
    </xf>
    <xf numFmtId="0" fontId="22" fillId="0" borderId="0" xfId="59" applyFont="1" applyBorder="1" applyAlignment="1" applyProtection="1">
      <alignment horizontal="right"/>
      <protection/>
    </xf>
    <xf numFmtId="0" fontId="8" fillId="0" borderId="0" xfId="58" applyFont="1" applyBorder="1" applyAlignment="1">
      <alignment/>
      <protection/>
    </xf>
    <xf numFmtId="0" fontId="22" fillId="0" borderId="0" xfId="59" applyFont="1" applyBorder="1" applyAlignment="1" applyProtection="1">
      <alignment horizontal="left"/>
      <protection/>
    </xf>
    <xf numFmtId="164" fontId="23" fillId="34" borderId="33" xfId="59" applyNumberFormat="1" applyFont="1" applyFill="1" applyBorder="1" applyAlignment="1" applyProtection="1">
      <alignment horizontal="right"/>
      <protection/>
    </xf>
    <xf numFmtId="164" fontId="23" fillId="33" borderId="0" xfId="59" applyNumberFormat="1" applyFont="1" applyFill="1" applyBorder="1" applyAlignment="1" applyProtection="1">
      <alignment/>
      <protection/>
    </xf>
    <xf numFmtId="2" fontId="23" fillId="34" borderId="22" xfId="59" applyNumberFormat="1" applyFont="1" applyFill="1" applyBorder="1" applyAlignment="1" applyProtection="1">
      <alignment horizontal="right"/>
      <protection/>
    </xf>
    <xf numFmtId="0" fontId="3" fillId="33" borderId="0" xfId="56" applyFont="1" applyFill="1" applyBorder="1" applyAlignment="1" applyProtection="1">
      <alignment/>
      <protection hidden="1" locked="0"/>
    </xf>
    <xf numFmtId="0" fontId="67" fillId="33" borderId="11" xfId="56" applyFont="1" applyFill="1" applyBorder="1" applyAlignment="1" applyProtection="1">
      <alignment/>
      <protection hidden="1" locked="0"/>
    </xf>
    <xf numFmtId="0" fontId="67" fillId="0" borderId="0" xfId="56" applyFont="1" applyBorder="1" applyAlignment="1" applyProtection="1">
      <alignment horizontal="right" wrapText="1"/>
      <protection hidden="1"/>
    </xf>
    <xf numFmtId="0" fontId="34" fillId="0" borderId="0" xfId="58" applyFont="1" applyBorder="1" applyAlignment="1">
      <alignment horizontal="right"/>
      <protection/>
    </xf>
    <xf numFmtId="9" fontId="8" fillId="37" borderId="23" xfId="62" applyFont="1" applyFill="1" applyBorder="1" applyAlignment="1">
      <alignment/>
    </xf>
    <xf numFmtId="9" fontId="8" fillId="37" borderId="44" xfId="62" applyFont="1" applyFill="1" applyBorder="1" applyAlignment="1">
      <alignment/>
    </xf>
    <xf numFmtId="167" fontId="8" fillId="37" borderId="45" xfId="44" applyNumberFormat="1" applyFont="1" applyFill="1" applyBorder="1" applyAlignment="1">
      <alignment/>
    </xf>
    <xf numFmtId="167" fontId="8" fillId="37" borderId="40" xfId="44" applyNumberFormat="1" applyFont="1" applyFill="1" applyBorder="1" applyAlignment="1">
      <alignment/>
    </xf>
    <xf numFmtId="0" fontId="67" fillId="0" borderId="12" xfId="59" applyFont="1" applyBorder="1" applyAlignment="1" applyProtection="1">
      <alignment horizontal="right"/>
      <protection hidden="1"/>
    </xf>
    <xf numFmtId="0" fontId="69" fillId="0" borderId="22" xfId="58" applyFont="1" applyBorder="1" applyAlignment="1">
      <alignment horizontal="left"/>
      <protection/>
    </xf>
    <xf numFmtId="0" fontId="67" fillId="0" borderId="46" xfId="0" applyFont="1" applyBorder="1" applyAlignment="1" applyProtection="1">
      <alignment horizontal="left" vertical="top" wrapText="1"/>
      <protection locked="0"/>
    </xf>
    <xf numFmtId="0" fontId="67" fillId="0" borderId="47" xfId="0" applyFont="1" applyBorder="1" applyAlignment="1" applyProtection="1">
      <alignment horizontal="left" vertical="top" wrapText="1"/>
      <protection locked="0"/>
    </xf>
    <xf numFmtId="0" fontId="67" fillId="0" borderId="48" xfId="0" applyFont="1" applyBorder="1" applyAlignment="1" applyProtection="1">
      <alignment horizontal="left" vertical="top" wrapText="1"/>
      <protection locked="0"/>
    </xf>
    <xf numFmtId="0" fontId="3" fillId="0" borderId="43" xfId="0" applyFont="1" applyBorder="1" applyAlignment="1">
      <alignment horizontal="left" vertical="top" wrapText="1"/>
    </xf>
    <xf numFmtId="0" fontId="3" fillId="0" borderId="43" xfId="0" applyFont="1" applyBorder="1" applyAlignment="1">
      <alignment horizontal="left" wrapText="1"/>
    </xf>
    <xf numFmtId="0" fontId="3" fillId="33" borderId="43" xfId="0" applyFont="1" applyFill="1" applyBorder="1" applyAlignment="1">
      <alignment horizontal="left" wrapText="1"/>
    </xf>
    <xf numFmtId="0" fontId="67" fillId="0" borderId="43" xfId="0" applyFont="1" applyBorder="1" applyAlignment="1">
      <alignment horizontal="left" wrapText="1"/>
    </xf>
    <xf numFmtId="0" fontId="3" fillId="0" borderId="46" xfId="0" applyFont="1" applyBorder="1" applyAlignment="1">
      <alignment horizontal="left" vertical="top" wrapText="1"/>
    </xf>
    <xf numFmtId="0" fontId="3" fillId="0" borderId="47" xfId="0" applyFont="1" applyBorder="1" applyAlignment="1">
      <alignment horizontal="left" vertical="top" wrapText="1"/>
    </xf>
    <xf numFmtId="0" fontId="3" fillId="0" borderId="48" xfId="0" applyFont="1" applyBorder="1" applyAlignment="1">
      <alignment horizontal="left" vertical="top" wrapText="1"/>
    </xf>
    <xf numFmtId="0" fontId="2" fillId="0" borderId="43" xfId="0" applyFont="1" applyBorder="1" applyAlignment="1">
      <alignment horizontal="center" wrapText="1"/>
    </xf>
    <xf numFmtId="0" fontId="0" fillId="0" borderId="43" xfId="0" applyBorder="1" applyAlignment="1">
      <alignment horizontal="center" wrapText="1"/>
    </xf>
    <xf numFmtId="0" fontId="67" fillId="0" borderId="43" xfId="0" applyFont="1" applyBorder="1" applyAlignment="1">
      <alignment horizontal="left" vertical="top" wrapText="1"/>
    </xf>
    <xf numFmtId="0" fontId="3" fillId="36" borderId="43" xfId="0" applyFont="1" applyFill="1" applyBorder="1" applyAlignment="1">
      <alignment horizontal="left" wrapText="1"/>
    </xf>
    <xf numFmtId="0" fontId="3" fillId="0" borderId="43" xfId="0" applyFont="1" applyFill="1" applyBorder="1" applyAlignment="1">
      <alignment horizontal="left" wrapText="1"/>
    </xf>
    <xf numFmtId="0" fontId="23" fillId="0" borderId="43" xfId="0" applyFont="1" applyBorder="1" applyAlignment="1">
      <alignment wrapText="1"/>
    </xf>
    <xf numFmtId="14" fontId="4" fillId="0" borderId="11" xfId="56" applyNumberFormat="1" applyFont="1" applyBorder="1" applyAlignment="1" applyProtection="1">
      <alignment horizontal="left"/>
      <protection hidden="1" locked="0"/>
    </xf>
    <xf numFmtId="0" fontId="4" fillId="0" borderId="11" xfId="56" applyFont="1" applyBorder="1" applyAlignment="1" applyProtection="1">
      <alignment horizontal="left"/>
      <protection hidden="1" locked="0"/>
    </xf>
    <xf numFmtId="0" fontId="2" fillId="0" borderId="10" xfId="56" applyFont="1" applyBorder="1" applyAlignment="1" applyProtection="1">
      <alignment horizontal="left"/>
      <protection hidden="1"/>
    </xf>
    <xf numFmtId="0" fontId="2" fillId="0" borderId="10" xfId="0" applyFont="1" applyBorder="1" applyAlignment="1" applyProtection="1">
      <alignment/>
      <protection hidden="1"/>
    </xf>
    <xf numFmtId="14" fontId="3" fillId="0" borderId="11" xfId="56" applyNumberFormat="1" applyFont="1" applyBorder="1" applyAlignment="1" applyProtection="1">
      <alignment horizontal="left" wrapText="1"/>
      <protection hidden="1" locked="0"/>
    </xf>
    <xf numFmtId="0" fontId="3" fillId="0" borderId="11" xfId="56" applyFont="1" applyBorder="1" applyAlignment="1" applyProtection="1">
      <alignment horizontal="left" wrapText="1"/>
      <protection hidden="1" locked="0"/>
    </xf>
    <xf numFmtId="0" fontId="3" fillId="0" borderId="20" xfId="56" applyFont="1" applyBorder="1" applyAlignment="1" applyProtection="1">
      <alignment horizontal="left" wrapText="1"/>
      <protection hidden="1" locked="0"/>
    </xf>
    <xf numFmtId="0" fontId="3" fillId="0" borderId="21" xfId="56" applyFont="1" applyBorder="1" applyAlignment="1" applyProtection="1">
      <alignment horizontal="left" wrapText="1"/>
      <protection hidden="1" locked="0"/>
    </xf>
    <xf numFmtId="0" fontId="3" fillId="0" borderId="16" xfId="56" applyFont="1" applyBorder="1" applyAlignment="1" applyProtection="1">
      <alignment horizontal="left" wrapText="1"/>
      <protection hidden="1"/>
    </xf>
    <xf numFmtId="0" fontId="3" fillId="0" borderId="0" xfId="56" applyFont="1" applyBorder="1" applyAlignment="1" applyProtection="1">
      <alignment horizontal="left" wrapText="1"/>
      <protection hidden="1"/>
    </xf>
    <xf numFmtId="0" fontId="3" fillId="0" borderId="17" xfId="56" applyFont="1" applyBorder="1" applyAlignment="1" applyProtection="1">
      <alignment horizontal="left" wrapText="1"/>
      <protection hidden="1"/>
    </xf>
    <xf numFmtId="0" fontId="4" fillId="0" borderId="12" xfId="56" applyFont="1" applyBorder="1" applyAlignment="1" applyProtection="1">
      <alignment horizontal="left"/>
      <protection hidden="1" locked="0"/>
    </xf>
    <xf numFmtId="0" fontId="67" fillId="0" borderId="12" xfId="0" applyFont="1" applyBorder="1" applyAlignment="1">
      <alignment horizontal="left" wrapText="1"/>
    </xf>
    <xf numFmtId="0" fontId="0" fillId="0" borderId="12" xfId="0" applyBorder="1" applyAlignment="1">
      <alignment wrapText="1"/>
    </xf>
    <xf numFmtId="0" fontId="58" fillId="0" borderId="11" xfId="52" applyBorder="1" applyAlignment="1" applyProtection="1">
      <alignment horizontal="left" wrapText="1"/>
      <protection hidden="1" locked="0"/>
    </xf>
    <xf numFmtId="0" fontId="10" fillId="34" borderId="0" xfId="56" applyFont="1" applyFill="1" applyBorder="1" applyAlignment="1" applyProtection="1">
      <alignment horizontal="center" vertical="center" textRotation="90" wrapText="1"/>
      <protection hidden="1"/>
    </xf>
    <xf numFmtId="0" fontId="12" fillId="0" borderId="0" xfId="0" applyFont="1" applyAlignment="1" applyProtection="1">
      <alignment horizontal="center" vertical="center" wrapText="1"/>
      <protection hidden="1"/>
    </xf>
    <xf numFmtId="0" fontId="15" fillId="0" borderId="0" xfId="56" applyFont="1" applyAlignment="1" applyProtection="1">
      <alignment horizontal="center" wrapText="1"/>
      <protection hidden="1"/>
    </xf>
    <xf numFmtId="0" fontId="13" fillId="0" borderId="0" xfId="56" applyFont="1" applyAlignment="1" applyProtection="1">
      <alignment horizontal="left"/>
      <protection hidden="1"/>
    </xf>
    <xf numFmtId="0" fontId="2" fillId="0" borderId="10" xfId="56" applyFont="1" applyBorder="1" applyAlignment="1" applyProtection="1">
      <alignment horizontal="left" wrapText="1"/>
      <protection hidden="1"/>
    </xf>
    <xf numFmtId="0" fontId="4" fillId="0" borderId="10" xfId="56" applyFont="1" applyBorder="1" applyAlignment="1" applyProtection="1">
      <alignment horizontal="left"/>
      <protection hidden="1"/>
    </xf>
    <xf numFmtId="0" fontId="3" fillId="0" borderId="10" xfId="0" applyFont="1" applyBorder="1" applyAlignment="1">
      <alignment/>
    </xf>
    <xf numFmtId="0" fontId="3" fillId="0" borderId="12" xfId="56" applyFont="1" applyFill="1" applyBorder="1" applyAlignment="1" applyProtection="1">
      <alignment horizontal="left" wrapText="1"/>
      <protection hidden="1" locked="0"/>
    </xf>
    <xf numFmtId="0" fontId="3" fillId="0" borderId="11" xfId="56" applyFont="1" applyFill="1" applyBorder="1" applyAlignment="1" applyProtection="1">
      <alignment horizontal="left" wrapText="1"/>
      <protection hidden="1" locked="0"/>
    </xf>
    <xf numFmtId="0" fontId="22" fillId="0" borderId="25" xfId="59" applyFont="1" applyBorder="1" applyAlignment="1" applyProtection="1">
      <alignment horizontal="right"/>
      <protection/>
    </xf>
    <xf numFmtId="0" fontId="22" fillId="0" borderId="26" xfId="59" applyFont="1" applyBorder="1" applyAlignment="1" applyProtection="1">
      <alignment horizontal="right"/>
      <protection/>
    </xf>
    <xf numFmtId="0" fontId="4" fillId="0" borderId="20" xfId="59" applyFont="1" applyBorder="1" applyAlignment="1" applyProtection="1">
      <alignment horizontal="left"/>
      <protection/>
    </xf>
    <xf numFmtId="0" fontId="4" fillId="0" borderId="11" xfId="59" applyFont="1" applyBorder="1" applyAlignment="1" applyProtection="1">
      <alignment horizontal="left"/>
      <protection/>
    </xf>
    <xf numFmtId="0" fontId="4" fillId="0" borderId="21" xfId="59" applyFont="1" applyBorder="1" applyAlignment="1" applyProtection="1">
      <alignment horizontal="left"/>
      <protection/>
    </xf>
    <xf numFmtId="0" fontId="3" fillId="0" borderId="42" xfId="59" applyFont="1" applyBorder="1" applyAlignment="1" applyProtection="1">
      <alignment horizontal="left"/>
      <protection/>
    </xf>
    <xf numFmtId="0" fontId="21" fillId="0" borderId="12" xfId="59" applyFont="1" applyBorder="1" applyAlignment="1" applyProtection="1">
      <alignment horizontal="left"/>
      <protection/>
    </xf>
    <xf numFmtId="0" fontId="7" fillId="0" borderId="11" xfId="59" applyFont="1" applyBorder="1" applyAlignment="1" applyProtection="1">
      <alignment horizontal="center"/>
      <protection locked="0"/>
    </xf>
    <xf numFmtId="0" fontId="7" fillId="0" borderId="21" xfId="59" applyFont="1" applyBorder="1" applyAlignment="1" applyProtection="1">
      <alignment horizontal="center"/>
      <protection locked="0"/>
    </xf>
    <xf numFmtId="0" fontId="3" fillId="0" borderId="20" xfId="59" applyFont="1" applyBorder="1" applyAlignment="1" applyProtection="1">
      <alignment horizontal="left"/>
      <protection locked="0"/>
    </xf>
    <xf numFmtId="0" fontId="3" fillId="0" borderId="21" xfId="59" applyFont="1" applyBorder="1" applyAlignment="1" applyProtection="1">
      <alignment horizontal="left"/>
      <protection locked="0"/>
    </xf>
    <xf numFmtId="0" fontId="22" fillId="0" borderId="27" xfId="59" applyFont="1" applyBorder="1" applyAlignment="1" applyProtection="1">
      <alignment horizontal="right"/>
      <protection/>
    </xf>
    <xf numFmtId="0" fontId="3" fillId="0" borderId="11" xfId="59" applyFont="1" applyBorder="1" applyAlignment="1" applyProtection="1">
      <alignment/>
      <protection locked="0"/>
    </xf>
    <xf numFmtId="0" fontId="3" fillId="0" borderId="21" xfId="59" applyFont="1" applyBorder="1" applyAlignment="1" applyProtection="1">
      <alignment/>
      <protection locked="0"/>
    </xf>
    <xf numFmtId="0" fontId="34" fillId="0" borderId="30" xfId="58" applyFont="1" applyBorder="1" applyAlignment="1">
      <alignment horizontal="right"/>
      <protection/>
    </xf>
    <xf numFmtId="0" fontId="70" fillId="0" borderId="20" xfId="59" applyFont="1" applyBorder="1" applyAlignment="1" applyProtection="1">
      <alignment horizontal="center"/>
      <protection/>
    </xf>
    <xf numFmtId="0" fontId="70" fillId="0" borderId="21" xfId="59" applyFont="1" applyBorder="1" applyAlignment="1" applyProtection="1">
      <alignment horizontal="center"/>
      <protection/>
    </xf>
    <xf numFmtId="0" fontId="3" fillId="0" borderId="20" xfId="59" applyFont="1" applyBorder="1" applyAlignment="1" applyProtection="1">
      <alignment horizontal="left"/>
      <protection hidden="1"/>
    </xf>
    <xf numFmtId="0" fontId="3" fillId="0" borderId="11" xfId="59" applyFont="1" applyBorder="1" applyAlignment="1" applyProtection="1">
      <alignment horizontal="left"/>
      <protection hidden="1"/>
    </xf>
    <xf numFmtId="0" fontId="3" fillId="0" borderId="21" xfId="59" applyFont="1" applyBorder="1" applyAlignment="1" applyProtection="1">
      <alignment horizontal="left"/>
      <protection hidden="1"/>
    </xf>
    <xf numFmtId="0" fontId="3" fillId="35" borderId="11" xfId="59" applyFont="1" applyFill="1" applyBorder="1" applyAlignment="1" applyProtection="1">
      <alignment horizontal="left"/>
      <protection locked="0"/>
    </xf>
    <xf numFmtId="0" fontId="3" fillId="0" borderId="13" xfId="59" applyFont="1" applyFill="1" applyBorder="1" applyAlignment="1" applyProtection="1">
      <alignment/>
      <protection hidden="1"/>
    </xf>
    <xf numFmtId="0" fontId="21" fillId="0" borderId="12" xfId="59" applyFont="1" applyBorder="1" applyAlignment="1" applyProtection="1">
      <alignment/>
      <protection hidden="1"/>
    </xf>
    <xf numFmtId="0" fontId="3" fillId="0" borderId="20" xfId="59" applyFont="1" applyBorder="1" applyAlignment="1" applyProtection="1">
      <alignment horizontal="left" wrapText="1"/>
      <protection hidden="1"/>
    </xf>
    <xf numFmtId="0" fontId="3" fillId="0" borderId="11" xfId="59" applyFont="1" applyBorder="1" applyAlignment="1" applyProtection="1">
      <alignment horizontal="left" wrapText="1"/>
      <protection hidden="1"/>
    </xf>
    <xf numFmtId="0" fontId="3" fillId="0" borderId="21" xfId="59" applyFont="1" applyBorder="1" applyAlignment="1" applyProtection="1">
      <alignment horizontal="left" wrapText="1"/>
      <protection hidden="1"/>
    </xf>
    <xf numFmtId="1" fontId="18" fillId="0" borderId="0" xfId="59" applyNumberFormat="1" applyFont="1" applyBorder="1" applyAlignment="1" applyProtection="1">
      <alignment horizontal="center" wrapText="1"/>
      <protection hidden="1"/>
    </xf>
    <xf numFmtId="1" fontId="18" fillId="0" borderId="0" xfId="59" applyNumberFormat="1" applyFont="1" applyBorder="1" applyAlignment="1" applyProtection="1">
      <alignment horizontal="center"/>
      <protection hidden="1"/>
    </xf>
    <xf numFmtId="0" fontId="20" fillId="37" borderId="0" xfId="58" applyFont="1" applyFill="1" applyAlignment="1" applyProtection="1">
      <alignment horizontal="center"/>
      <protection hidden="1"/>
    </xf>
    <xf numFmtId="0" fontId="3" fillId="35" borderId="12" xfId="59" applyNumberFormat="1" applyFont="1" applyFill="1" applyBorder="1" applyAlignment="1" applyProtection="1">
      <alignment horizontal="left"/>
      <protection locked="0"/>
    </xf>
    <xf numFmtId="0" fontId="12" fillId="0" borderId="0" xfId="57" applyFont="1" applyAlignment="1">
      <alignment horizontal="center"/>
      <protection locked="0"/>
    </xf>
    <xf numFmtId="0" fontId="14" fillId="37" borderId="0" xfId="57" applyFont="1" applyFill="1" applyAlignment="1">
      <alignment horizontal="center"/>
      <protection locked="0"/>
    </xf>
    <xf numFmtId="0" fontId="2" fillId="37" borderId="49" xfId="57" applyFont="1" applyFill="1" applyBorder="1" applyAlignment="1" applyProtection="1">
      <alignment horizontal="center"/>
      <protection hidden="1"/>
    </xf>
    <xf numFmtId="0" fontId="2" fillId="37" borderId="30" xfId="57" applyFont="1" applyFill="1" applyBorder="1" applyAlignment="1" applyProtection="1">
      <alignment horizontal="center"/>
      <protection hidden="1"/>
    </xf>
    <xf numFmtId="0" fontId="2" fillId="37" borderId="12" xfId="57" applyFont="1" applyFill="1" applyBorder="1" applyAlignment="1" applyProtection="1">
      <alignment horizontal="center"/>
      <protection hidden="1"/>
    </xf>
    <xf numFmtId="0" fontId="2" fillId="37" borderId="50" xfId="57" applyFont="1" applyFill="1" applyBorder="1" applyAlignment="1" applyProtection="1">
      <alignment horizontal="center"/>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011114housing.ocd.gov annual report and instructions" xfId="56"/>
    <cellStyle name="Normal_011114housing.ocd.gov annual report and instructions1" xfId="57"/>
    <cellStyle name="Normal_Financial Reporting Forms (10 27 09 draft)" xfId="58"/>
    <cellStyle name="Normal_Tables4a_4b_2001_Cindy"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H139"/>
  <sheetViews>
    <sheetView view="pageBreakPreview" zoomScale="110" zoomScaleSheetLayoutView="110" zoomScalePageLayoutView="0" workbookViewId="0" topLeftCell="A1">
      <selection activeCell="L109" sqref="L109"/>
    </sheetView>
  </sheetViews>
  <sheetFormatPr defaultColWidth="9.140625" defaultRowHeight="15"/>
  <cols>
    <col min="1" max="1" width="5.8515625" style="1" customWidth="1"/>
    <col min="2" max="2" width="4.421875" style="1" customWidth="1"/>
    <col min="3" max="10" width="9.140625" style="1" customWidth="1"/>
    <col min="11" max="11" width="11.140625" style="1" customWidth="1"/>
    <col min="12" max="17" width="9.140625" style="1" customWidth="1"/>
    <col min="18" max="18" width="9.57421875" style="1" bestFit="1" customWidth="1"/>
    <col min="19" max="16384" width="9.140625" style="1" customWidth="1"/>
  </cols>
  <sheetData>
    <row r="1" spans="1:34" ht="19.5" customHeight="1">
      <c r="A1" s="262" t="s">
        <v>367</v>
      </c>
      <c r="B1" s="263"/>
      <c r="C1" s="263"/>
      <c r="D1" s="263"/>
      <c r="E1" s="263"/>
      <c r="F1" s="263"/>
      <c r="G1" s="263"/>
      <c r="H1" s="263"/>
      <c r="I1" s="263"/>
      <c r="J1" s="263"/>
      <c r="K1" s="173" t="s">
        <v>179</v>
      </c>
      <c r="L1" s="191" t="s">
        <v>164</v>
      </c>
      <c r="M1" s="3"/>
      <c r="N1" s="3"/>
      <c r="O1" s="3"/>
      <c r="P1" s="3"/>
      <c r="Q1" s="3"/>
      <c r="R1" s="3"/>
      <c r="S1" s="3"/>
      <c r="T1" s="3"/>
      <c r="U1" s="3"/>
      <c r="V1" s="3"/>
      <c r="W1" s="3"/>
      <c r="X1" s="3"/>
      <c r="Y1" s="3"/>
      <c r="Z1" s="3"/>
      <c r="AA1" s="3"/>
      <c r="AB1" s="3"/>
      <c r="AC1" s="3"/>
      <c r="AD1" s="3"/>
      <c r="AE1" s="3"/>
      <c r="AF1" s="3"/>
      <c r="AG1" s="3"/>
      <c r="AH1" s="3"/>
    </row>
    <row r="2" spans="1:11" s="3" customFormat="1" ht="12.75">
      <c r="A2" s="177"/>
      <c r="B2" s="177"/>
      <c r="C2" s="177"/>
      <c r="E2" s="174"/>
      <c r="F2" s="174"/>
      <c r="G2" s="174"/>
      <c r="H2" s="174"/>
      <c r="I2" s="174"/>
      <c r="J2" s="174"/>
      <c r="K2" s="174"/>
    </row>
    <row r="3" spans="1:11" s="3" customFormat="1" ht="12.75">
      <c r="A3" s="175" t="s">
        <v>0</v>
      </c>
      <c r="B3" s="176"/>
      <c r="C3" s="176"/>
      <c r="D3" s="176"/>
      <c r="E3" s="176"/>
      <c r="F3" s="176"/>
      <c r="G3" s="176"/>
      <c r="H3" s="176"/>
      <c r="I3" s="176"/>
      <c r="J3" s="176"/>
      <c r="K3" s="174"/>
    </row>
    <row r="4" spans="1:11" s="190" customFormat="1" ht="16.5" customHeight="1">
      <c r="A4" s="187"/>
      <c r="B4" s="188" t="s">
        <v>163</v>
      </c>
      <c r="C4" s="189"/>
      <c r="D4" s="189"/>
      <c r="E4" s="189"/>
      <c r="F4" s="189"/>
      <c r="G4" s="189"/>
      <c r="H4" s="189"/>
      <c r="I4" s="189"/>
      <c r="J4" s="189"/>
      <c r="K4" s="189"/>
    </row>
    <row r="5" spans="1:11" s="190" customFormat="1" ht="30" customHeight="1">
      <c r="A5" s="187"/>
      <c r="B5" s="252" t="s">
        <v>383</v>
      </c>
      <c r="C5" s="253"/>
      <c r="D5" s="253"/>
      <c r="E5" s="253"/>
      <c r="F5" s="253"/>
      <c r="G5" s="253"/>
      <c r="H5" s="253"/>
      <c r="I5" s="253"/>
      <c r="J5" s="254"/>
      <c r="K5" s="189"/>
    </row>
    <row r="6" spans="1:11" s="3" customFormat="1" ht="28.5" customHeight="1">
      <c r="A6" s="174"/>
      <c r="B6" s="264" t="s">
        <v>380</v>
      </c>
      <c r="C6" s="264"/>
      <c r="D6" s="264"/>
      <c r="E6" s="264"/>
      <c r="F6" s="264"/>
      <c r="G6" s="264"/>
      <c r="H6" s="264"/>
      <c r="I6" s="264"/>
      <c r="J6" s="264"/>
      <c r="K6" s="174"/>
    </row>
    <row r="7" spans="1:11" s="3" customFormat="1" ht="15" customHeight="1">
      <c r="A7" s="174"/>
      <c r="B7" s="177" t="s">
        <v>381</v>
      </c>
      <c r="C7" s="174"/>
      <c r="D7" s="174"/>
      <c r="E7" s="174"/>
      <c r="F7" s="174"/>
      <c r="G7" s="174"/>
      <c r="H7" s="174"/>
      <c r="I7" s="174"/>
      <c r="J7" s="174"/>
      <c r="K7" s="174"/>
    </row>
    <row r="8" spans="1:11" s="3" customFormat="1" ht="16.5" customHeight="1">
      <c r="A8" s="174"/>
      <c r="B8" s="177" t="s">
        <v>370</v>
      </c>
      <c r="C8" s="174"/>
      <c r="D8" s="174"/>
      <c r="E8" s="174"/>
      <c r="F8" s="174"/>
      <c r="G8" s="174"/>
      <c r="H8" s="174"/>
      <c r="I8" s="174"/>
      <c r="J8" s="174"/>
      <c r="K8" s="174"/>
    </row>
    <row r="9" spans="1:11" s="3" customFormat="1" ht="12.75">
      <c r="A9" s="174"/>
      <c r="B9" s="174" t="s">
        <v>190</v>
      </c>
      <c r="C9" s="174"/>
      <c r="D9" s="174"/>
      <c r="E9" s="174"/>
      <c r="F9" s="174"/>
      <c r="G9" s="174"/>
      <c r="H9" s="174"/>
      <c r="I9" s="174"/>
      <c r="J9" s="174"/>
      <c r="K9" s="174"/>
    </row>
    <row r="10" spans="1:11" s="3" customFormat="1" ht="12.75">
      <c r="A10" s="174"/>
      <c r="B10" s="174" t="s">
        <v>191</v>
      </c>
      <c r="C10" s="174"/>
      <c r="D10" s="174"/>
      <c r="E10" s="174"/>
      <c r="F10" s="174"/>
      <c r="G10" s="174"/>
      <c r="H10" s="174"/>
      <c r="I10" s="174"/>
      <c r="J10" s="174"/>
      <c r="K10" s="174"/>
    </row>
    <row r="11" spans="1:11" s="3" customFormat="1" ht="12.75">
      <c r="A11" s="178" t="s">
        <v>184</v>
      </c>
      <c r="B11" s="178"/>
      <c r="C11" s="178" t="s">
        <v>188</v>
      </c>
      <c r="D11" s="179"/>
      <c r="E11" s="179"/>
      <c r="F11" s="179"/>
      <c r="G11" s="179"/>
      <c r="H11" s="179"/>
      <c r="I11" s="179"/>
      <c r="J11" s="179"/>
      <c r="K11" s="174"/>
    </row>
    <row r="12" spans="1:11" s="3" customFormat="1" ht="12.75">
      <c r="A12" s="174"/>
      <c r="B12" s="180" t="s">
        <v>1</v>
      </c>
      <c r="C12" s="174"/>
      <c r="D12" s="174"/>
      <c r="E12" s="174"/>
      <c r="F12" s="174"/>
      <c r="G12" s="174"/>
      <c r="H12" s="174"/>
      <c r="I12" s="174"/>
      <c r="J12" s="174"/>
      <c r="K12" s="174"/>
    </row>
    <row r="13" spans="1:11" s="3" customFormat="1" ht="12.75">
      <c r="A13" s="174"/>
      <c r="B13" s="180"/>
      <c r="C13" s="177" t="s">
        <v>192</v>
      </c>
      <c r="D13" s="174"/>
      <c r="E13" s="174"/>
      <c r="F13" s="174"/>
      <c r="G13" s="174"/>
      <c r="H13" s="174"/>
      <c r="I13" s="174"/>
      <c r="J13" s="174"/>
      <c r="K13" s="174"/>
    </row>
    <row r="14" spans="1:11" s="3" customFormat="1" ht="12.75">
      <c r="A14" s="174"/>
      <c r="B14" s="180"/>
      <c r="C14" s="265"/>
      <c r="D14" s="265"/>
      <c r="E14" s="265"/>
      <c r="F14" s="265"/>
      <c r="G14" s="265"/>
      <c r="H14" s="265"/>
      <c r="I14" s="265"/>
      <c r="J14" s="265"/>
      <c r="K14" s="174"/>
    </row>
    <row r="15" spans="1:11" s="3" customFormat="1" ht="12.75">
      <c r="A15" s="174"/>
      <c r="B15" s="180" t="s">
        <v>2</v>
      </c>
      <c r="C15" s="174"/>
      <c r="D15" s="174"/>
      <c r="E15" s="174"/>
      <c r="F15" s="174"/>
      <c r="G15" s="174"/>
      <c r="H15" s="174"/>
      <c r="I15" s="174"/>
      <c r="J15" s="174"/>
      <c r="K15" s="174"/>
    </row>
    <row r="16" spans="1:11" s="3" customFormat="1" ht="12.75">
      <c r="A16" s="174"/>
      <c r="B16" s="180"/>
      <c r="C16" s="256" t="s">
        <v>3</v>
      </c>
      <c r="D16" s="256"/>
      <c r="E16" s="256"/>
      <c r="F16" s="256"/>
      <c r="G16" s="256"/>
      <c r="H16" s="256"/>
      <c r="I16" s="256"/>
      <c r="J16" s="256"/>
      <c r="K16" s="174"/>
    </row>
    <row r="17" spans="1:11" s="3" customFormat="1" ht="12.75">
      <c r="A17" s="174"/>
      <c r="B17" s="180" t="s">
        <v>4</v>
      </c>
      <c r="C17" s="174"/>
      <c r="D17" s="174"/>
      <c r="E17" s="174"/>
      <c r="F17" s="174"/>
      <c r="G17" s="174"/>
      <c r="H17" s="174"/>
      <c r="I17" s="174"/>
      <c r="J17" s="174"/>
      <c r="K17" s="174"/>
    </row>
    <row r="18" spans="1:11" s="3" customFormat="1" ht="40.5" customHeight="1">
      <c r="A18" s="174"/>
      <c r="B18" s="180"/>
      <c r="C18" s="256" t="s">
        <v>5</v>
      </c>
      <c r="D18" s="256"/>
      <c r="E18" s="256"/>
      <c r="F18" s="256"/>
      <c r="G18" s="256"/>
      <c r="H18" s="256"/>
      <c r="I18" s="256"/>
      <c r="J18" s="256"/>
      <c r="K18" s="174"/>
    </row>
    <row r="19" spans="1:34" s="6" customFormat="1" ht="12.75">
      <c r="A19" s="182"/>
      <c r="B19" s="183" t="s">
        <v>6</v>
      </c>
      <c r="C19" s="192"/>
      <c r="D19" s="192"/>
      <c r="E19" s="192"/>
      <c r="F19" s="192"/>
      <c r="G19" s="192"/>
      <c r="H19" s="192"/>
      <c r="I19" s="192"/>
      <c r="J19" s="192"/>
      <c r="K19" s="182"/>
      <c r="L19" s="3"/>
      <c r="M19" s="3"/>
      <c r="N19" s="3"/>
      <c r="O19" s="3"/>
      <c r="P19" s="3"/>
      <c r="Q19" s="3"/>
      <c r="R19" s="3"/>
      <c r="S19" s="3"/>
      <c r="T19" s="3"/>
      <c r="U19" s="3"/>
      <c r="V19" s="3"/>
      <c r="W19" s="3"/>
      <c r="X19" s="3"/>
      <c r="Y19" s="3"/>
      <c r="Z19" s="3"/>
      <c r="AA19" s="3"/>
      <c r="AB19" s="3"/>
      <c r="AC19" s="3"/>
      <c r="AD19" s="3"/>
      <c r="AE19" s="3"/>
      <c r="AF19" s="3"/>
      <c r="AG19" s="3"/>
      <c r="AH19" s="3"/>
    </row>
    <row r="20" spans="1:34" s="6" customFormat="1" ht="27" customHeight="1">
      <c r="A20" s="182"/>
      <c r="B20" s="182"/>
      <c r="C20" s="257" t="s">
        <v>77</v>
      </c>
      <c r="D20" s="257"/>
      <c r="E20" s="257"/>
      <c r="F20" s="257"/>
      <c r="G20" s="257"/>
      <c r="H20" s="257"/>
      <c r="I20" s="257"/>
      <c r="J20" s="257"/>
      <c r="K20" s="182"/>
      <c r="L20" s="3"/>
      <c r="M20" s="3"/>
      <c r="N20" s="3"/>
      <c r="O20" s="3"/>
      <c r="P20" s="3"/>
      <c r="Q20" s="3"/>
      <c r="R20" s="3"/>
      <c r="S20" s="3"/>
      <c r="T20" s="3"/>
      <c r="U20" s="3"/>
      <c r="V20" s="3"/>
      <c r="W20" s="3"/>
      <c r="X20" s="3"/>
      <c r="Y20" s="3"/>
      <c r="Z20" s="3"/>
      <c r="AA20" s="3"/>
      <c r="AB20" s="3"/>
      <c r="AC20" s="3"/>
      <c r="AD20" s="3"/>
      <c r="AE20" s="3"/>
      <c r="AF20" s="3"/>
      <c r="AG20" s="3"/>
      <c r="AH20" s="3"/>
    </row>
    <row r="21" spans="1:34" s="6" customFormat="1" ht="12.75">
      <c r="A21" s="182"/>
      <c r="B21" s="182"/>
      <c r="C21" s="257" t="s">
        <v>375</v>
      </c>
      <c r="D21" s="257"/>
      <c r="E21" s="257"/>
      <c r="F21" s="257"/>
      <c r="G21" s="257"/>
      <c r="H21" s="257"/>
      <c r="I21" s="257"/>
      <c r="J21" s="257"/>
      <c r="K21" s="182"/>
      <c r="L21" s="3"/>
      <c r="M21" s="3"/>
      <c r="N21" s="3"/>
      <c r="O21" s="3"/>
      <c r="P21" s="3"/>
      <c r="Q21" s="3"/>
      <c r="R21" s="3"/>
      <c r="S21" s="3"/>
      <c r="T21" s="3"/>
      <c r="U21" s="3"/>
      <c r="V21" s="3"/>
      <c r="W21" s="3"/>
      <c r="X21" s="3"/>
      <c r="Y21" s="3"/>
      <c r="Z21" s="3"/>
      <c r="AA21" s="3"/>
      <c r="AB21" s="3"/>
      <c r="AC21" s="3"/>
      <c r="AD21" s="3"/>
      <c r="AE21" s="3"/>
      <c r="AF21" s="3"/>
      <c r="AG21" s="3"/>
      <c r="AH21" s="3"/>
    </row>
    <row r="22" spans="1:34" s="6" customFormat="1" ht="12.75">
      <c r="A22" s="182"/>
      <c r="B22" s="182"/>
      <c r="C22" s="257" t="s">
        <v>165</v>
      </c>
      <c r="D22" s="257"/>
      <c r="E22" s="257"/>
      <c r="F22" s="257"/>
      <c r="G22" s="257"/>
      <c r="H22" s="257"/>
      <c r="I22" s="257"/>
      <c r="J22" s="257"/>
      <c r="K22" s="182"/>
      <c r="L22" s="3"/>
      <c r="M22" s="3"/>
      <c r="N22" s="3"/>
      <c r="O22" s="3"/>
      <c r="P22" s="3"/>
      <c r="Q22" s="3"/>
      <c r="R22" s="3"/>
      <c r="S22" s="3"/>
      <c r="T22" s="3"/>
      <c r="U22" s="3"/>
      <c r="V22" s="3"/>
      <c r="W22" s="3"/>
      <c r="X22" s="3"/>
      <c r="Y22" s="3"/>
      <c r="Z22" s="3"/>
      <c r="AA22" s="3"/>
      <c r="AB22" s="3"/>
      <c r="AC22" s="3"/>
      <c r="AD22" s="3"/>
      <c r="AE22" s="3"/>
      <c r="AF22" s="3"/>
      <c r="AG22" s="3"/>
      <c r="AH22" s="3"/>
    </row>
    <row r="23" spans="1:34" s="6" customFormat="1" ht="12.75">
      <c r="A23" s="182"/>
      <c r="B23" s="183" t="s">
        <v>171</v>
      </c>
      <c r="C23" s="192"/>
      <c r="D23" s="192"/>
      <c r="E23" s="192"/>
      <c r="F23" s="192"/>
      <c r="G23" s="192"/>
      <c r="H23" s="192"/>
      <c r="I23" s="192"/>
      <c r="J23" s="192"/>
      <c r="K23" s="182"/>
      <c r="L23" s="3"/>
      <c r="M23" s="3"/>
      <c r="N23" s="3"/>
      <c r="O23" s="3"/>
      <c r="P23" s="3"/>
      <c r="Q23" s="3"/>
      <c r="R23" s="3"/>
      <c r="S23" s="3"/>
      <c r="T23" s="3"/>
      <c r="U23" s="3"/>
      <c r="V23" s="3"/>
      <c r="W23" s="3"/>
      <c r="X23" s="3"/>
      <c r="Y23" s="3"/>
      <c r="Z23" s="3"/>
      <c r="AA23" s="3"/>
      <c r="AB23" s="3"/>
      <c r="AC23" s="3"/>
      <c r="AD23" s="3"/>
      <c r="AE23" s="3"/>
      <c r="AF23" s="3"/>
      <c r="AG23" s="3"/>
      <c r="AH23" s="3"/>
    </row>
    <row r="24" spans="1:34" s="6" customFormat="1" ht="26.25" customHeight="1">
      <c r="A24" s="182"/>
      <c r="B24" s="182"/>
      <c r="C24" s="257" t="s">
        <v>376</v>
      </c>
      <c r="D24" s="257"/>
      <c r="E24" s="257"/>
      <c r="F24" s="257"/>
      <c r="G24" s="257"/>
      <c r="H24" s="257"/>
      <c r="I24" s="257"/>
      <c r="J24" s="257"/>
      <c r="K24" s="182"/>
      <c r="L24" s="3"/>
      <c r="M24" s="3"/>
      <c r="N24" s="3"/>
      <c r="O24" s="3"/>
      <c r="P24" s="3"/>
      <c r="Q24" s="3"/>
      <c r="R24" s="3"/>
      <c r="S24" s="3"/>
      <c r="T24" s="3"/>
      <c r="U24" s="3"/>
      <c r="V24" s="3"/>
      <c r="W24" s="3"/>
      <c r="X24" s="3"/>
      <c r="Y24" s="3"/>
      <c r="Z24" s="3"/>
      <c r="AA24" s="3"/>
      <c r="AB24" s="3"/>
      <c r="AC24" s="3"/>
      <c r="AD24" s="3"/>
      <c r="AE24" s="3"/>
      <c r="AF24" s="3"/>
      <c r="AG24" s="3"/>
      <c r="AH24" s="3"/>
    </row>
    <row r="25" spans="1:34" s="6" customFormat="1" ht="12.75" customHeight="1">
      <c r="A25" s="182"/>
      <c r="B25" s="182"/>
      <c r="C25" s="257" t="s">
        <v>172</v>
      </c>
      <c r="D25" s="257"/>
      <c r="E25" s="257"/>
      <c r="F25" s="257"/>
      <c r="G25" s="257"/>
      <c r="H25" s="257"/>
      <c r="I25" s="257"/>
      <c r="J25" s="257"/>
      <c r="K25" s="182"/>
      <c r="L25" s="3"/>
      <c r="M25" s="3"/>
      <c r="N25" s="3"/>
      <c r="O25" s="3"/>
      <c r="P25" s="3"/>
      <c r="Q25" s="3"/>
      <c r="R25" s="3"/>
      <c r="S25" s="3"/>
      <c r="T25" s="3"/>
      <c r="U25" s="3"/>
      <c r="V25" s="3"/>
      <c r="W25" s="3"/>
      <c r="X25" s="3"/>
      <c r="Y25" s="3"/>
      <c r="Z25" s="3"/>
      <c r="AA25" s="3"/>
      <c r="AB25" s="3"/>
      <c r="AC25" s="3"/>
      <c r="AD25" s="3"/>
      <c r="AE25" s="3"/>
      <c r="AF25" s="3"/>
      <c r="AG25" s="3"/>
      <c r="AH25" s="3"/>
    </row>
    <row r="26" spans="1:34" s="6" customFormat="1" ht="12.75">
      <c r="A26" s="182"/>
      <c r="B26" s="182"/>
      <c r="C26" s="257" t="s">
        <v>173</v>
      </c>
      <c r="D26" s="257"/>
      <c r="E26" s="257"/>
      <c r="F26" s="257"/>
      <c r="G26" s="257"/>
      <c r="H26" s="257"/>
      <c r="I26" s="257"/>
      <c r="J26" s="257"/>
      <c r="K26" s="182"/>
      <c r="L26" s="3"/>
      <c r="M26" s="3"/>
      <c r="N26" s="3"/>
      <c r="O26" s="3"/>
      <c r="P26" s="3"/>
      <c r="Q26" s="3"/>
      <c r="R26" s="3"/>
      <c r="S26" s="3"/>
      <c r="T26" s="3"/>
      <c r="U26" s="3"/>
      <c r="V26" s="3"/>
      <c r="W26" s="3"/>
      <c r="X26" s="3"/>
      <c r="Y26" s="3"/>
      <c r="Z26" s="3"/>
      <c r="AA26" s="3"/>
      <c r="AB26" s="3"/>
      <c r="AC26" s="3"/>
      <c r="AD26" s="3"/>
      <c r="AE26" s="3"/>
      <c r="AF26" s="3"/>
      <c r="AG26" s="3"/>
      <c r="AH26" s="3"/>
    </row>
    <row r="27" spans="1:34" s="6" customFormat="1" ht="12.75">
      <c r="A27" s="182"/>
      <c r="B27" s="183" t="s">
        <v>7</v>
      </c>
      <c r="C27" s="192"/>
      <c r="D27" s="192"/>
      <c r="E27" s="192"/>
      <c r="F27" s="192"/>
      <c r="G27" s="192"/>
      <c r="H27" s="192"/>
      <c r="I27" s="192"/>
      <c r="J27" s="192"/>
      <c r="K27" s="182"/>
      <c r="L27" s="3"/>
      <c r="M27" s="3"/>
      <c r="N27" s="3"/>
      <c r="O27" s="3"/>
      <c r="P27" s="3"/>
      <c r="Q27" s="3"/>
      <c r="R27" s="3"/>
      <c r="S27" s="3"/>
      <c r="T27" s="3"/>
      <c r="U27" s="3"/>
      <c r="V27" s="3"/>
      <c r="W27" s="3"/>
      <c r="X27" s="3"/>
      <c r="Y27" s="3"/>
      <c r="Z27" s="3"/>
      <c r="AA27" s="3"/>
      <c r="AB27" s="3"/>
      <c r="AC27" s="3"/>
      <c r="AD27" s="3"/>
      <c r="AE27" s="3"/>
      <c r="AF27" s="3"/>
      <c r="AG27" s="3"/>
      <c r="AH27" s="3"/>
    </row>
    <row r="28" spans="1:34" s="6" customFormat="1" ht="40.5" customHeight="1">
      <c r="A28" s="182"/>
      <c r="B28" s="182"/>
      <c r="C28" s="257" t="s">
        <v>377</v>
      </c>
      <c r="D28" s="257"/>
      <c r="E28" s="257"/>
      <c r="F28" s="257"/>
      <c r="G28" s="257"/>
      <c r="H28" s="257"/>
      <c r="I28" s="257"/>
      <c r="J28" s="257"/>
      <c r="K28" s="182"/>
      <c r="L28" s="3"/>
      <c r="M28" s="3"/>
      <c r="N28" s="3"/>
      <c r="O28" s="3"/>
      <c r="P28" s="3"/>
      <c r="Q28" s="3"/>
      <c r="R28" s="3"/>
      <c r="S28" s="3"/>
      <c r="T28" s="3"/>
      <c r="U28" s="3"/>
      <c r="V28" s="3"/>
      <c r="W28" s="3"/>
      <c r="X28" s="3"/>
      <c r="Y28" s="3"/>
      <c r="Z28" s="3"/>
      <c r="AA28" s="3"/>
      <c r="AB28" s="3"/>
      <c r="AC28" s="3"/>
      <c r="AD28" s="3"/>
      <c r="AE28" s="3"/>
      <c r="AF28" s="3"/>
      <c r="AG28" s="3"/>
      <c r="AH28" s="3"/>
    </row>
    <row r="29" spans="1:11" s="3" customFormat="1" ht="12.75">
      <c r="A29" s="174"/>
      <c r="B29" s="180" t="s">
        <v>8</v>
      </c>
      <c r="C29" s="194"/>
      <c r="D29" s="194"/>
      <c r="E29" s="194"/>
      <c r="F29" s="194"/>
      <c r="G29" s="194"/>
      <c r="H29" s="194"/>
      <c r="I29" s="194"/>
      <c r="J29" s="194"/>
      <c r="K29" s="174"/>
    </row>
    <row r="30" spans="1:11" s="3" customFormat="1" ht="32.25" customHeight="1">
      <c r="A30" s="174"/>
      <c r="B30" s="180"/>
      <c r="C30" s="266" t="s">
        <v>368</v>
      </c>
      <c r="D30" s="266"/>
      <c r="E30" s="266"/>
      <c r="F30" s="266"/>
      <c r="G30" s="266"/>
      <c r="H30" s="266"/>
      <c r="I30" s="266"/>
      <c r="J30" s="266"/>
      <c r="K30" s="174"/>
    </row>
    <row r="31" spans="1:11" s="3" customFormat="1" ht="12.75">
      <c r="A31" s="174"/>
      <c r="B31" s="180"/>
      <c r="C31" s="256"/>
      <c r="D31" s="256"/>
      <c r="E31" s="256"/>
      <c r="F31" s="256"/>
      <c r="G31" s="256"/>
      <c r="H31" s="256"/>
      <c r="I31" s="256"/>
      <c r="J31" s="256"/>
      <c r="K31" s="174"/>
    </row>
    <row r="32" spans="1:11" s="3" customFormat="1" ht="12.75">
      <c r="A32" s="178" t="s">
        <v>185</v>
      </c>
      <c r="B32" s="178"/>
      <c r="C32" s="178" t="s">
        <v>189</v>
      </c>
      <c r="D32" s="179"/>
      <c r="E32" s="179"/>
      <c r="F32" s="179"/>
      <c r="G32" s="179"/>
      <c r="H32" s="179"/>
      <c r="I32" s="179"/>
      <c r="J32" s="179"/>
      <c r="K32" s="174"/>
    </row>
    <row r="33" spans="1:11" s="3" customFormat="1" ht="76.5" customHeight="1">
      <c r="A33" s="174"/>
      <c r="B33" s="267" t="s">
        <v>9</v>
      </c>
      <c r="C33" s="267"/>
      <c r="D33" s="267"/>
      <c r="E33" s="267"/>
      <c r="F33" s="267"/>
      <c r="G33" s="267"/>
      <c r="H33" s="267"/>
      <c r="I33" s="267"/>
      <c r="J33" s="267"/>
      <c r="K33" s="174"/>
    </row>
    <row r="34" spans="1:11" s="3" customFormat="1" ht="12.75">
      <c r="A34" s="174"/>
      <c r="B34" s="180" t="s">
        <v>10</v>
      </c>
      <c r="C34" s="200"/>
      <c r="D34" s="200"/>
      <c r="E34" s="200"/>
      <c r="F34" s="200"/>
      <c r="G34" s="200"/>
      <c r="H34" s="200"/>
      <c r="I34" s="200"/>
      <c r="J34" s="200"/>
      <c r="K34" s="174"/>
    </row>
    <row r="35" spans="1:11" s="3" customFormat="1" ht="12.75">
      <c r="A35" s="174"/>
      <c r="B35" s="180"/>
      <c r="C35" s="181" t="s">
        <v>166</v>
      </c>
      <c r="D35" s="200"/>
      <c r="E35" s="200"/>
      <c r="F35" s="200"/>
      <c r="G35" s="200"/>
      <c r="H35" s="200"/>
      <c r="I35" s="200"/>
      <c r="J35" s="200"/>
      <c r="K35" s="174"/>
    </row>
    <row r="36" spans="1:11" s="3" customFormat="1" ht="12.75">
      <c r="A36" s="174"/>
      <c r="B36" s="180" t="s">
        <v>11</v>
      </c>
      <c r="C36" s="200"/>
      <c r="D36" s="200"/>
      <c r="E36" s="200"/>
      <c r="F36" s="200"/>
      <c r="G36" s="200"/>
      <c r="H36" s="200"/>
      <c r="I36" s="200"/>
      <c r="J36" s="200"/>
      <c r="K36" s="174"/>
    </row>
    <row r="37" spans="1:11" s="3" customFormat="1" ht="12.75">
      <c r="A37" s="174"/>
      <c r="B37" s="180"/>
      <c r="C37" s="181" t="s">
        <v>167</v>
      </c>
      <c r="D37" s="193"/>
      <c r="E37" s="193"/>
      <c r="F37" s="193"/>
      <c r="G37" s="193"/>
      <c r="H37" s="193"/>
      <c r="I37" s="193"/>
      <c r="J37" s="193"/>
      <c r="K37" s="174"/>
    </row>
    <row r="38" spans="1:11" s="3" customFormat="1" ht="12.75">
      <c r="A38" s="174"/>
      <c r="B38" s="180" t="s">
        <v>12</v>
      </c>
      <c r="C38" s="194"/>
      <c r="D38" s="194"/>
      <c r="E38" s="194"/>
      <c r="F38" s="194"/>
      <c r="G38" s="194"/>
      <c r="H38" s="194"/>
      <c r="I38" s="194"/>
      <c r="J38" s="194"/>
      <c r="K38" s="174"/>
    </row>
    <row r="39" spans="1:11" s="3" customFormat="1" ht="12.75">
      <c r="A39" s="174"/>
      <c r="B39" s="180" t="s">
        <v>13</v>
      </c>
      <c r="C39" s="174"/>
      <c r="D39" s="174"/>
      <c r="E39" s="174"/>
      <c r="F39" s="174"/>
      <c r="G39" s="174"/>
      <c r="H39" s="174"/>
      <c r="I39" s="174"/>
      <c r="J39" s="174"/>
      <c r="K39" s="174"/>
    </row>
    <row r="40" spans="1:11" s="3" customFormat="1" ht="40.5" customHeight="1">
      <c r="A40" s="174"/>
      <c r="B40" s="180"/>
      <c r="C40" s="256" t="s">
        <v>14</v>
      </c>
      <c r="D40" s="256"/>
      <c r="E40" s="256"/>
      <c r="F40" s="256"/>
      <c r="G40" s="256"/>
      <c r="H40" s="256"/>
      <c r="I40" s="256"/>
      <c r="J40" s="256"/>
      <c r="K40" s="174"/>
    </row>
    <row r="41" spans="1:11" s="3" customFormat="1" ht="12.75">
      <c r="A41" s="174"/>
      <c r="B41" s="180" t="s">
        <v>15</v>
      </c>
      <c r="C41" s="174"/>
      <c r="D41" s="174"/>
      <c r="E41" s="174"/>
      <c r="F41" s="174"/>
      <c r="G41" s="174"/>
      <c r="H41" s="174"/>
      <c r="I41" s="174"/>
      <c r="J41" s="174"/>
      <c r="K41" s="174"/>
    </row>
    <row r="42" spans="1:11" s="3" customFormat="1" ht="12.75">
      <c r="A42" s="174"/>
      <c r="B42" s="180"/>
      <c r="C42" s="256" t="s">
        <v>168</v>
      </c>
      <c r="D42" s="256"/>
      <c r="E42" s="256"/>
      <c r="F42" s="256"/>
      <c r="G42" s="256"/>
      <c r="H42" s="256"/>
      <c r="I42" s="256"/>
      <c r="J42" s="256"/>
      <c r="K42" s="174"/>
    </row>
    <row r="43" spans="1:11" s="3" customFormat="1" ht="12.75">
      <c r="A43" s="174"/>
      <c r="B43" s="180" t="s">
        <v>16</v>
      </c>
      <c r="C43" s="174"/>
      <c r="D43" s="174"/>
      <c r="E43" s="174"/>
      <c r="F43" s="174"/>
      <c r="G43" s="174"/>
      <c r="H43" s="174"/>
      <c r="I43" s="174"/>
      <c r="J43" s="174"/>
      <c r="K43" s="174"/>
    </row>
    <row r="44" spans="1:11" s="3" customFormat="1" ht="39.75" customHeight="1">
      <c r="A44" s="174"/>
      <c r="B44" s="180"/>
      <c r="C44" s="256" t="s">
        <v>17</v>
      </c>
      <c r="D44" s="256"/>
      <c r="E44" s="256"/>
      <c r="F44" s="256"/>
      <c r="G44" s="256"/>
      <c r="H44" s="256"/>
      <c r="I44" s="256"/>
      <c r="J44" s="256"/>
      <c r="K44" s="174"/>
    </row>
    <row r="45" spans="1:11" s="3" customFormat="1" ht="12.75">
      <c r="A45" s="174"/>
      <c r="B45" s="180" t="s">
        <v>18</v>
      </c>
      <c r="C45" s="174"/>
      <c r="D45" s="174"/>
      <c r="E45" s="174"/>
      <c r="F45" s="174"/>
      <c r="G45" s="174"/>
      <c r="H45" s="174"/>
      <c r="I45" s="174"/>
      <c r="J45" s="174"/>
      <c r="K45" s="174"/>
    </row>
    <row r="46" spans="1:11" s="3" customFormat="1" ht="12.75">
      <c r="A46" s="174"/>
      <c r="B46" s="180"/>
      <c r="C46" s="256" t="s">
        <v>19</v>
      </c>
      <c r="D46" s="256"/>
      <c r="E46" s="256"/>
      <c r="F46" s="256"/>
      <c r="G46" s="256"/>
      <c r="H46" s="256"/>
      <c r="I46" s="256"/>
      <c r="J46" s="256"/>
      <c r="K46" s="174"/>
    </row>
    <row r="47" spans="1:11" s="3" customFormat="1" ht="12.75">
      <c r="A47" s="174"/>
      <c r="B47" s="180" t="s">
        <v>20</v>
      </c>
      <c r="C47" s="174"/>
      <c r="D47" s="174"/>
      <c r="E47" s="174"/>
      <c r="F47" s="174"/>
      <c r="G47" s="174"/>
      <c r="H47" s="174"/>
      <c r="I47" s="174"/>
      <c r="J47" s="174"/>
      <c r="K47" s="174"/>
    </row>
    <row r="48" spans="1:11" s="3" customFormat="1" ht="41.25" customHeight="1">
      <c r="A48" s="174"/>
      <c r="B48" s="180"/>
      <c r="C48" s="256" t="s">
        <v>21</v>
      </c>
      <c r="D48" s="256"/>
      <c r="E48" s="256"/>
      <c r="F48" s="256"/>
      <c r="G48" s="256"/>
      <c r="H48" s="256"/>
      <c r="I48" s="256"/>
      <c r="J48" s="256"/>
      <c r="K48" s="174"/>
    </row>
    <row r="49" spans="1:11" s="3" customFormat="1" ht="12.75">
      <c r="A49" s="174"/>
      <c r="B49" s="180" t="s">
        <v>22</v>
      </c>
      <c r="C49" s="174"/>
      <c r="D49" s="174"/>
      <c r="E49" s="174"/>
      <c r="F49" s="174"/>
      <c r="G49" s="174"/>
      <c r="H49" s="174"/>
      <c r="I49" s="174"/>
      <c r="J49" s="174"/>
      <c r="K49" s="174"/>
    </row>
    <row r="50" spans="1:11" s="3" customFormat="1" ht="12.75">
      <c r="A50" s="174"/>
      <c r="B50" s="180"/>
      <c r="C50" s="256" t="s">
        <v>23</v>
      </c>
      <c r="D50" s="256"/>
      <c r="E50" s="256"/>
      <c r="F50" s="256"/>
      <c r="G50" s="256"/>
      <c r="H50" s="256"/>
      <c r="I50" s="256"/>
      <c r="J50" s="256"/>
      <c r="K50" s="174"/>
    </row>
    <row r="51" spans="1:11" s="3" customFormat="1" ht="12.75">
      <c r="A51" s="174"/>
      <c r="B51" s="180" t="s">
        <v>24</v>
      </c>
      <c r="C51" s="174"/>
      <c r="D51" s="174"/>
      <c r="E51" s="174"/>
      <c r="F51" s="174"/>
      <c r="G51" s="174"/>
      <c r="H51" s="174"/>
      <c r="I51" s="174"/>
      <c r="J51" s="174"/>
      <c r="K51" s="174"/>
    </row>
    <row r="52" spans="1:11" s="3" customFormat="1" ht="12.75">
      <c r="A52" s="174"/>
      <c r="B52" s="180"/>
      <c r="C52" s="256" t="s">
        <v>25</v>
      </c>
      <c r="D52" s="256"/>
      <c r="E52" s="256"/>
      <c r="F52" s="256"/>
      <c r="G52" s="256"/>
      <c r="H52" s="256"/>
      <c r="I52" s="256"/>
      <c r="J52" s="256"/>
      <c r="K52" s="174"/>
    </row>
    <row r="53" spans="1:11" s="3" customFormat="1" ht="12.75">
      <c r="A53" s="174"/>
      <c r="B53" s="180" t="s">
        <v>26</v>
      </c>
      <c r="C53" s="174"/>
      <c r="D53" s="174"/>
      <c r="E53" s="174"/>
      <c r="F53" s="174"/>
      <c r="G53" s="174"/>
      <c r="H53" s="174"/>
      <c r="I53" s="174"/>
      <c r="J53" s="174"/>
      <c r="K53" s="174"/>
    </row>
    <row r="54" spans="1:11" s="3" customFormat="1" ht="12.75">
      <c r="A54" s="174"/>
      <c r="B54" s="180"/>
      <c r="C54" s="256" t="s">
        <v>27</v>
      </c>
      <c r="D54" s="256"/>
      <c r="E54" s="256"/>
      <c r="F54" s="256"/>
      <c r="G54" s="256"/>
      <c r="H54" s="256"/>
      <c r="I54" s="256"/>
      <c r="J54" s="256"/>
      <c r="K54" s="174"/>
    </row>
    <row r="55" spans="1:11" s="3" customFormat="1" ht="12.75">
      <c r="A55" s="174"/>
      <c r="B55" s="180" t="s">
        <v>28</v>
      </c>
      <c r="C55" s="174"/>
      <c r="D55" s="174"/>
      <c r="E55" s="174"/>
      <c r="F55" s="174"/>
      <c r="G55" s="174"/>
      <c r="H55" s="174"/>
      <c r="I55" s="174"/>
      <c r="J55" s="174"/>
      <c r="K55" s="174"/>
    </row>
    <row r="56" spans="1:11" s="3" customFormat="1" ht="27" customHeight="1">
      <c r="A56" s="174"/>
      <c r="B56" s="180"/>
      <c r="C56" s="256" t="s">
        <v>29</v>
      </c>
      <c r="D56" s="256"/>
      <c r="E56" s="256"/>
      <c r="F56" s="256"/>
      <c r="G56" s="256"/>
      <c r="H56" s="256"/>
      <c r="I56" s="256"/>
      <c r="J56" s="256"/>
      <c r="K56" s="174"/>
    </row>
    <row r="57" spans="1:11" s="3" customFormat="1" ht="12.75">
      <c r="A57" s="174"/>
      <c r="B57" s="180" t="s">
        <v>30</v>
      </c>
      <c r="C57" s="174"/>
      <c r="D57" s="174"/>
      <c r="E57" s="174"/>
      <c r="F57" s="174"/>
      <c r="G57" s="174"/>
      <c r="H57" s="174"/>
      <c r="I57" s="174"/>
      <c r="J57" s="174"/>
      <c r="K57" s="174"/>
    </row>
    <row r="58" spans="1:11" s="3" customFormat="1" ht="26.25" customHeight="1">
      <c r="A58" s="174"/>
      <c r="B58" s="180"/>
      <c r="C58" s="256" t="s">
        <v>31</v>
      </c>
      <c r="D58" s="256"/>
      <c r="E58" s="256"/>
      <c r="F58" s="256"/>
      <c r="G58" s="256"/>
      <c r="H58" s="256"/>
      <c r="I58" s="256"/>
      <c r="J58" s="256"/>
      <c r="K58" s="174"/>
    </row>
    <row r="59" spans="1:11" s="3" customFormat="1" ht="12.75">
      <c r="A59" s="174"/>
      <c r="B59" s="180" t="s">
        <v>32</v>
      </c>
      <c r="C59" s="174"/>
      <c r="D59" s="174"/>
      <c r="E59" s="174"/>
      <c r="F59" s="174"/>
      <c r="G59" s="174"/>
      <c r="H59" s="174"/>
      <c r="I59" s="174"/>
      <c r="J59" s="174"/>
      <c r="K59" s="174"/>
    </row>
    <row r="60" spans="1:11" s="3" customFormat="1" ht="12.75">
      <c r="A60" s="174"/>
      <c r="B60" s="180"/>
      <c r="C60" s="256" t="s">
        <v>33</v>
      </c>
      <c r="D60" s="256"/>
      <c r="E60" s="256"/>
      <c r="F60" s="256"/>
      <c r="G60" s="256"/>
      <c r="H60" s="256"/>
      <c r="I60" s="256"/>
      <c r="J60" s="256"/>
      <c r="K60" s="174"/>
    </row>
    <row r="61" spans="1:11" s="3" customFormat="1" ht="12.75">
      <c r="A61" s="174"/>
      <c r="B61" s="180" t="s">
        <v>34</v>
      </c>
      <c r="C61" s="174"/>
      <c r="D61" s="174"/>
      <c r="E61" s="174"/>
      <c r="F61" s="174"/>
      <c r="G61" s="174"/>
      <c r="H61" s="174"/>
      <c r="I61" s="174"/>
      <c r="J61" s="174"/>
      <c r="K61" s="174"/>
    </row>
    <row r="62" spans="1:11" s="3" customFormat="1" ht="42" customHeight="1">
      <c r="A62" s="174"/>
      <c r="B62" s="180"/>
      <c r="C62" s="256" t="s">
        <v>35</v>
      </c>
      <c r="D62" s="256"/>
      <c r="E62" s="256"/>
      <c r="F62" s="256"/>
      <c r="G62" s="256"/>
      <c r="H62" s="256"/>
      <c r="I62" s="256"/>
      <c r="J62" s="256"/>
      <c r="K62" s="174"/>
    </row>
    <row r="63" spans="1:11" s="3" customFormat="1" ht="12.75">
      <c r="A63" s="174"/>
      <c r="B63" s="180" t="s">
        <v>341</v>
      </c>
      <c r="C63" s="194"/>
      <c r="D63" s="194"/>
      <c r="E63" s="194"/>
      <c r="F63" s="194"/>
      <c r="G63" s="194"/>
      <c r="H63" s="194"/>
      <c r="I63" s="194"/>
      <c r="J63" s="194"/>
      <c r="K63" s="174"/>
    </row>
    <row r="64" spans="1:11" s="3" customFormat="1" ht="12.75">
      <c r="A64" s="174"/>
      <c r="B64" s="180" t="s">
        <v>36</v>
      </c>
      <c r="C64" s="174"/>
      <c r="D64" s="174"/>
      <c r="E64" s="174"/>
      <c r="F64" s="174"/>
      <c r="G64" s="174"/>
      <c r="H64" s="174"/>
      <c r="I64" s="174"/>
      <c r="J64" s="174"/>
      <c r="K64" s="174"/>
    </row>
    <row r="65" spans="1:11" s="3" customFormat="1" ht="42.75" customHeight="1">
      <c r="A65" s="174"/>
      <c r="B65" s="180"/>
      <c r="C65" s="256" t="s">
        <v>340</v>
      </c>
      <c r="D65" s="256"/>
      <c r="E65" s="256"/>
      <c r="F65" s="256"/>
      <c r="G65" s="256"/>
      <c r="H65" s="256"/>
      <c r="I65" s="256"/>
      <c r="J65" s="256"/>
      <c r="K65" s="174"/>
    </row>
    <row r="66" spans="1:11" s="3" customFormat="1" ht="12.75">
      <c r="A66" s="174"/>
      <c r="B66" s="180" t="s">
        <v>37</v>
      </c>
      <c r="C66" s="174"/>
      <c r="D66" s="174"/>
      <c r="E66" s="174"/>
      <c r="F66" s="174"/>
      <c r="G66" s="174"/>
      <c r="H66" s="174"/>
      <c r="I66" s="174"/>
      <c r="J66" s="174"/>
      <c r="K66" s="174"/>
    </row>
    <row r="67" spans="1:11" s="3" customFormat="1" ht="27" customHeight="1">
      <c r="A67" s="174"/>
      <c r="B67" s="180"/>
      <c r="C67" s="256" t="s">
        <v>38</v>
      </c>
      <c r="D67" s="256"/>
      <c r="E67" s="256"/>
      <c r="F67" s="256"/>
      <c r="G67" s="256"/>
      <c r="H67" s="256"/>
      <c r="I67" s="256"/>
      <c r="J67" s="256"/>
      <c r="K67" s="174"/>
    </row>
    <row r="68" spans="1:11" s="3" customFormat="1" ht="12.75">
      <c r="A68" s="174"/>
      <c r="B68" s="180" t="s">
        <v>39</v>
      </c>
      <c r="C68" s="174"/>
      <c r="D68" s="174"/>
      <c r="E68" s="174"/>
      <c r="F68" s="174"/>
      <c r="G68" s="174"/>
      <c r="H68" s="174"/>
      <c r="I68" s="174"/>
      <c r="J68" s="174"/>
      <c r="K68" s="174"/>
    </row>
    <row r="69" spans="1:11" s="3" customFormat="1" ht="33" customHeight="1">
      <c r="A69" s="174"/>
      <c r="B69" s="180"/>
      <c r="C69" s="256" t="s">
        <v>346</v>
      </c>
      <c r="D69" s="256"/>
      <c r="E69" s="256"/>
      <c r="F69" s="256"/>
      <c r="G69" s="256"/>
      <c r="H69" s="256"/>
      <c r="I69" s="256"/>
      <c r="J69" s="256"/>
      <c r="K69" s="174"/>
    </row>
    <row r="70" spans="1:11" s="3" customFormat="1" ht="12.75">
      <c r="A70" s="174"/>
      <c r="B70" s="180" t="s">
        <v>40</v>
      </c>
      <c r="C70" s="174"/>
      <c r="D70" s="174"/>
      <c r="E70" s="174"/>
      <c r="F70" s="174"/>
      <c r="G70" s="174"/>
      <c r="H70" s="174"/>
      <c r="I70" s="174"/>
      <c r="J70" s="174"/>
      <c r="K70" s="174"/>
    </row>
    <row r="71" spans="1:11" s="3" customFormat="1" ht="30" customHeight="1">
      <c r="A71" s="174"/>
      <c r="B71" s="180"/>
      <c r="C71" s="256" t="s">
        <v>347</v>
      </c>
      <c r="D71" s="256"/>
      <c r="E71" s="256"/>
      <c r="F71" s="256"/>
      <c r="G71" s="256"/>
      <c r="H71" s="256"/>
      <c r="I71" s="256"/>
      <c r="J71" s="256"/>
      <c r="K71" s="174"/>
    </row>
    <row r="72" spans="1:11" s="3" customFormat="1" ht="12.75">
      <c r="A72" s="174"/>
      <c r="B72" s="180" t="s">
        <v>41</v>
      </c>
      <c r="C72" s="174"/>
      <c r="D72" s="174"/>
      <c r="E72" s="174"/>
      <c r="F72" s="174"/>
      <c r="G72" s="174"/>
      <c r="H72" s="174"/>
      <c r="I72" s="174"/>
      <c r="J72" s="174"/>
      <c r="K72" s="174"/>
    </row>
    <row r="73" spans="1:11" s="3" customFormat="1" ht="30" customHeight="1">
      <c r="A73" s="174"/>
      <c r="B73" s="180"/>
      <c r="C73" s="256" t="s">
        <v>351</v>
      </c>
      <c r="D73" s="256"/>
      <c r="E73" s="256"/>
      <c r="F73" s="256"/>
      <c r="G73" s="256"/>
      <c r="H73" s="256"/>
      <c r="I73" s="256"/>
      <c r="J73" s="256"/>
      <c r="K73" s="174"/>
    </row>
    <row r="74" spans="1:11" s="3" customFormat="1" ht="12.75">
      <c r="A74" s="174"/>
      <c r="B74" s="180" t="s">
        <v>42</v>
      </c>
      <c r="C74" s="174"/>
      <c r="D74" s="174"/>
      <c r="E74" s="174"/>
      <c r="F74" s="174"/>
      <c r="G74" s="174"/>
      <c r="H74" s="174"/>
      <c r="I74" s="174"/>
      <c r="J74" s="174"/>
      <c r="K74" s="174"/>
    </row>
    <row r="75" spans="1:11" s="3" customFormat="1" ht="15" customHeight="1">
      <c r="A75" s="174"/>
      <c r="B75" s="180"/>
      <c r="C75" s="256" t="s">
        <v>352</v>
      </c>
      <c r="D75" s="256"/>
      <c r="E75" s="256"/>
      <c r="F75" s="256"/>
      <c r="G75" s="256"/>
      <c r="H75" s="256"/>
      <c r="I75" s="256"/>
      <c r="J75" s="256"/>
      <c r="K75" s="174"/>
    </row>
    <row r="76" spans="1:11" s="3" customFormat="1" ht="12.75">
      <c r="A76" s="174"/>
      <c r="B76" s="180" t="s">
        <v>43</v>
      </c>
      <c r="C76" s="174"/>
      <c r="D76" s="174"/>
      <c r="E76" s="174"/>
      <c r="F76" s="174"/>
      <c r="G76" s="174"/>
      <c r="H76" s="174"/>
      <c r="I76" s="174"/>
      <c r="J76" s="174"/>
      <c r="K76" s="174"/>
    </row>
    <row r="77" spans="1:11" s="3" customFormat="1" ht="27" customHeight="1">
      <c r="A77" s="174"/>
      <c r="B77" s="180"/>
      <c r="C77" s="256" t="s">
        <v>44</v>
      </c>
      <c r="D77" s="256"/>
      <c r="E77" s="256"/>
      <c r="F77" s="256"/>
      <c r="G77" s="256"/>
      <c r="H77" s="256"/>
      <c r="I77" s="256"/>
      <c r="J77" s="256"/>
      <c r="K77" s="174"/>
    </row>
    <row r="78" spans="1:11" s="3" customFormat="1" ht="12.75">
      <c r="A78" s="174"/>
      <c r="B78" s="180" t="s">
        <v>45</v>
      </c>
      <c r="C78" s="174"/>
      <c r="D78" s="174"/>
      <c r="E78" s="174"/>
      <c r="F78" s="174"/>
      <c r="G78" s="174"/>
      <c r="H78" s="174"/>
      <c r="I78" s="174"/>
      <c r="J78" s="174"/>
      <c r="K78" s="174"/>
    </row>
    <row r="79" spans="1:11" s="3" customFormat="1" ht="27" customHeight="1">
      <c r="A79" s="174"/>
      <c r="B79" s="180"/>
      <c r="C79" s="256" t="s">
        <v>180</v>
      </c>
      <c r="D79" s="256"/>
      <c r="E79" s="256"/>
      <c r="F79" s="256"/>
      <c r="G79" s="256"/>
      <c r="H79" s="256"/>
      <c r="I79" s="256"/>
      <c r="J79" s="256"/>
      <c r="K79" s="174"/>
    </row>
    <row r="80" spans="1:11" s="3" customFormat="1" ht="12.75">
      <c r="A80" s="174"/>
      <c r="B80" s="180" t="s">
        <v>46</v>
      </c>
      <c r="C80" s="174"/>
      <c r="D80" s="174"/>
      <c r="E80" s="174"/>
      <c r="F80" s="174"/>
      <c r="G80" s="174"/>
      <c r="H80" s="174"/>
      <c r="I80" s="174"/>
      <c r="J80" s="174"/>
      <c r="K80" s="174"/>
    </row>
    <row r="81" spans="1:11" s="3" customFormat="1" ht="27" customHeight="1">
      <c r="A81" s="174"/>
      <c r="B81" s="180"/>
      <c r="C81" s="256" t="s">
        <v>354</v>
      </c>
      <c r="D81" s="256"/>
      <c r="E81" s="256"/>
      <c r="F81" s="256"/>
      <c r="G81" s="256"/>
      <c r="H81" s="256"/>
      <c r="I81" s="256"/>
      <c r="J81" s="256"/>
      <c r="K81" s="174"/>
    </row>
    <row r="82" spans="1:11" s="3" customFormat="1" ht="12.75">
      <c r="A82" s="174"/>
      <c r="B82" s="180" t="s">
        <v>47</v>
      </c>
      <c r="C82" s="174"/>
      <c r="D82" s="174"/>
      <c r="E82" s="174"/>
      <c r="F82" s="174"/>
      <c r="G82" s="174"/>
      <c r="H82" s="174"/>
      <c r="I82" s="174"/>
      <c r="J82" s="174"/>
      <c r="K82" s="174"/>
    </row>
    <row r="83" spans="1:11" s="3" customFormat="1" ht="39" customHeight="1">
      <c r="A83" s="174"/>
      <c r="B83" s="180"/>
      <c r="C83" s="256" t="s">
        <v>355</v>
      </c>
      <c r="D83" s="256"/>
      <c r="E83" s="256"/>
      <c r="F83" s="256"/>
      <c r="G83" s="256"/>
      <c r="H83" s="256"/>
      <c r="I83" s="256"/>
      <c r="J83" s="256"/>
      <c r="K83" s="174"/>
    </row>
    <row r="84" spans="1:11" s="3" customFormat="1" ht="12.75">
      <c r="A84" s="174"/>
      <c r="B84" s="180" t="s">
        <v>48</v>
      </c>
      <c r="C84" s="174"/>
      <c r="D84" s="174"/>
      <c r="E84" s="174"/>
      <c r="F84" s="174"/>
      <c r="G84" s="174"/>
      <c r="H84" s="174"/>
      <c r="I84" s="174"/>
      <c r="J84" s="174"/>
      <c r="K84" s="174"/>
    </row>
    <row r="85" spans="1:11" s="3" customFormat="1" ht="51.75" customHeight="1">
      <c r="A85" s="174"/>
      <c r="B85" s="180"/>
      <c r="C85" s="256" t="s">
        <v>356</v>
      </c>
      <c r="D85" s="256"/>
      <c r="E85" s="256"/>
      <c r="F85" s="256"/>
      <c r="G85" s="256"/>
      <c r="H85" s="256"/>
      <c r="I85" s="256"/>
      <c r="J85" s="256"/>
      <c r="K85" s="174"/>
    </row>
    <row r="86" spans="1:11" s="3" customFormat="1" ht="12.75">
      <c r="A86" s="174"/>
      <c r="B86" s="180" t="s">
        <v>49</v>
      </c>
      <c r="C86" s="174"/>
      <c r="D86" s="174"/>
      <c r="E86" s="174"/>
      <c r="F86" s="174"/>
      <c r="G86" s="174"/>
      <c r="H86" s="174"/>
      <c r="I86" s="174"/>
      <c r="J86" s="174"/>
      <c r="K86" s="174"/>
    </row>
    <row r="87" spans="1:11" s="3" customFormat="1" ht="27" customHeight="1">
      <c r="A87" s="174"/>
      <c r="B87" s="180"/>
      <c r="C87" s="256" t="s">
        <v>357</v>
      </c>
      <c r="D87" s="256"/>
      <c r="E87" s="256"/>
      <c r="F87" s="256"/>
      <c r="G87" s="256"/>
      <c r="H87" s="256"/>
      <c r="I87" s="256"/>
      <c r="J87" s="256"/>
      <c r="K87" s="174"/>
    </row>
    <row r="88" spans="1:11" s="3" customFormat="1" ht="12.75">
      <c r="A88" s="174"/>
      <c r="B88" s="180" t="s">
        <v>50</v>
      </c>
      <c r="C88" s="174"/>
      <c r="D88" s="174"/>
      <c r="E88" s="174"/>
      <c r="F88" s="174"/>
      <c r="G88" s="174"/>
      <c r="H88" s="174"/>
      <c r="I88" s="174"/>
      <c r="J88" s="174"/>
      <c r="K88" s="174"/>
    </row>
    <row r="89" spans="1:11" s="3" customFormat="1" ht="27" customHeight="1">
      <c r="A89" s="174"/>
      <c r="B89" s="180"/>
      <c r="C89" s="256" t="s">
        <v>358</v>
      </c>
      <c r="D89" s="256"/>
      <c r="E89" s="256"/>
      <c r="F89" s="256"/>
      <c r="G89" s="256"/>
      <c r="H89" s="256"/>
      <c r="I89" s="256"/>
      <c r="J89" s="256"/>
      <c r="K89" s="174"/>
    </row>
    <row r="90" spans="1:11" s="3" customFormat="1" ht="12.75">
      <c r="A90" s="174"/>
      <c r="B90" s="180" t="s">
        <v>51</v>
      </c>
      <c r="C90" s="174"/>
      <c r="D90" s="174"/>
      <c r="E90" s="174"/>
      <c r="F90" s="174"/>
      <c r="G90" s="174"/>
      <c r="H90" s="174"/>
      <c r="I90" s="174"/>
      <c r="J90" s="174"/>
      <c r="K90" s="174"/>
    </row>
    <row r="91" spans="1:11" s="3" customFormat="1" ht="12.75">
      <c r="A91" s="174"/>
      <c r="B91" s="180"/>
      <c r="C91" s="256" t="s">
        <v>359</v>
      </c>
      <c r="D91" s="256"/>
      <c r="E91" s="256"/>
      <c r="F91" s="256"/>
      <c r="G91" s="256"/>
      <c r="H91" s="256"/>
      <c r="I91" s="256"/>
      <c r="J91" s="256"/>
      <c r="K91" s="174"/>
    </row>
    <row r="92" spans="1:11" s="3" customFormat="1" ht="12.75">
      <c r="A92" s="174"/>
      <c r="B92" s="180" t="s">
        <v>52</v>
      </c>
      <c r="C92" s="174"/>
      <c r="D92" s="174"/>
      <c r="E92" s="174"/>
      <c r="F92" s="174"/>
      <c r="G92" s="174"/>
      <c r="H92" s="174"/>
      <c r="I92" s="174"/>
      <c r="J92" s="174"/>
      <c r="K92" s="174"/>
    </row>
    <row r="93" spans="1:11" s="3" customFormat="1" ht="12.75">
      <c r="A93" s="174"/>
      <c r="B93" s="180"/>
      <c r="C93" s="256" t="s">
        <v>181</v>
      </c>
      <c r="D93" s="256"/>
      <c r="E93" s="256"/>
      <c r="F93" s="256"/>
      <c r="G93" s="256"/>
      <c r="H93" s="256"/>
      <c r="I93" s="256"/>
      <c r="J93" s="256"/>
      <c r="K93" s="174"/>
    </row>
    <row r="94" spans="1:11" s="3" customFormat="1" ht="12.75">
      <c r="A94" s="174"/>
      <c r="B94" s="180" t="s">
        <v>53</v>
      </c>
      <c r="C94" s="174"/>
      <c r="D94" s="174"/>
      <c r="E94" s="174"/>
      <c r="F94" s="174"/>
      <c r="G94" s="174"/>
      <c r="H94" s="174"/>
      <c r="I94" s="174"/>
      <c r="J94" s="174"/>
      <c r="K94" s="174"/>
    </row>
    <row r="95" spans="1:11" s="3" customFormat="1" ht="28.5" customHeight="1">
      <c r="A95" s="174"/>
      <c r="B95" s="180"/>
      <c r="C95" s="256" t="s">
        <v>182</v>
      </c>
      <c r="D95" s="256"/>
      <c r="E95" s="256"/>
      <c r="F95" s="256"/>
      <c r="G95" s="256"/>
      <c r="H95" s="256"/>
      <c r="I95" s="256"/>
      <c r="J95" s="256"/>
      <c r="K95" s="174"/>
    </row>
    <row r="96" spans="1:11" s="3" customFormat="1" ht="12.75">
      <c r="A96" s="174"/>
      <c r="B96" s="180" t="s">
        <v>54</v>
      </c>
      <c r="C96" s="174"/>
      <c r="D96" s="174"/>
      <c r="E96" s="174"/>
      <c r="F96" s="174"/>
      <c r="G96" s="174"/>
      <c r="H96" s="174"/>
      <c r="I96" s="174"/>
      <c r="J96" s="174"/>
      <c r="K96" s="174"/>
    </row>
    <row r="97" spans="1:11" s="3" customFormat="1" ht="27" customHeight="1">
      <c r="A97" s="174"/>
      <c r="B97" s="180"/>
      <c r="C97" s="256" t="s">
        <v>55</v>
      </c>
      <c r="D97" s="256"/>
      <c r="E97" s="256"/>
      <c r="F97" s="256"/>
      <c r="G97" s="256"/>
      <c r="H97" s="256"/>
      <c r="I97" s="256"/>
      <c r="J97" s="256"/>
      <c r="K97" s="174"/>
    </row>
    <row r="98" spans="1:11" s="3" customFormat="1" ht="12.75">
      <c r="A98" s="174"/>
      <c r="B98" s="180" t="s">
        <v>56</v>
      </c>
      <c r="C98" s="174"/>
      <c r="D98" s="174"/>
      <c r="E98" s="174"/>
      <c r="F98" s="174"/>
      <c r="G98" s="174"/>
      <c r="H98" s="174"/>
      <c r="I98" s="174"/>
      <c r="J98" s="174"/>
      <c r="K98" s="174"/>
    </row>
    <row r="99" spans="1:11" s="3" customFormat="1" ht="27.75" customHeight="1">
      <c r="A99" s="174"/>
      <c r="B99" s="180"/>
      <c r="C99" s="256" t="s">
        <v>57</v>
      </c>
      <c r="D99" s="256"/>
      <c r="E99" s="256"/>
      <c r="F99" s="256"/>
      <c r="G99" s="256"/>
      <c r="H99" s="256"/>
      <c r="I99" s="256"/>
      <c r="J99" s="256"/>
      <c r="K99" s="174"/>
    </row>
    <row r="100" spans="1:11" s="3" customFormat="1" ht="12.75">
      <c r="A100" s="174"/>
      <c r="B100" s="180" t="s">
        <v>58</v>
      </c>
      <c r="C100" s="174"/>
      <c r="D100" s="174"/>
      <c r="E100" s="174"/>
      <c r="F100" s="174"/>
      <c r="G100" s="174"/>
      <c r="H100" s="174"/>
      <c r="I100" s="174"/>
      <c r="J100" s="174"/>
      <c r="K100" s="174"/>
    </row>
    <row r="101" spans="1:11" s="3" customFormat="1" ht="30" customHeight="1">
      <c r="A101" s="174"/>
      <c r="B101" s="180"/>
      <c r="C101" s="256" t="s">
        <v>183</v>
      </c>
      <c r="D101" s="256"/>
      <c r="E101" s="256"/>
      <c r="F101" s="256"/>
      <c r="G101" s="256"/>
      <c r="H101" s="256"/>
      <c r="I101" s="256"/>
      <c r="J101" s="256"/>
      <c r="K101" s="174"/>
    </row>
    <row r="102" spans="1:11" s="3" customFormat="1" ht="12.75">
      <c r="A102" s="174"/>
      <c r="B102" s="180" t="s">
        <v>59</v>
      </c>
      <c r="C102" s="174"/>
      <c r="D102" s="174"/>
      <c r="E102" s="174"/>
      <c r="F102" s="174"/>
      <c r="G102" s="174"/>
      <c r="H102" s="174"/>
      <c r="I102" s="174"/>
      <c r="J102" s="174"/>
      <c r="K102" s="174"/>
    </row>
    <row r="103" spans="1:11" s="3" customFormat="1" ht="12.75">
      <c r="A103" s="174"/>
      <c r="B103" s="180"/>
      <c r="C103" s="256" t="s">
        <v>60</v>
      </c>
      <c r="D103" s="256"/>
      <c r="E103" s="256"/>
      <c r="F103" s="256"/>
      <c r="G103" s="256"/>
      <c r="H103" s="256"/>
      <c r="I103" s="256"/>
      <c r="J103" s="256"/>
      <c r="K103" s="174"/>
    </row>
    <row r="104" spans="1:11" s="3" customFormat="1" ht="12.75">
      <c r="A104" s="174"/>
      <c r="B104" s="180" t="s">
        <v>61</v>
      </c>
      <c r="C104" s="174"/>
      <c r="D104" s="174"/>
      <c r="E104" s="174"/>
      <c r="F104" s="174"/>
      <c r="G104" s="174"/>
      <c r="H104" s="174"/>
      <c r="I104" s="174"/>
      <c r="J104" s="174"/>
      <c r="K104" s="174"/>
    </row>
    <row r="105" spans="1:11" s="3" customFormat="1" ht="12.75">
      <c r="A105" s="174"/>
      <c r="B105" s="180"/>
      <c r="C105" s="256" t="s">
        <v>361</v>
      </c>
      <c r="D105" s="256"/>
      <c r="E105" s="256"/>
      <c r="F105" s="256"/>
      <c r="G105" s="256"/>
      <c r="H105" s="256"/>
      <c r="I105" s="256"/>
      <c r="J105" s="256"/>
      <c r="K105" s="174"/>
    </row>
    <row r="106" spans="1:11" s="3" customFormat="1" ht="12.75">
      <c r="A106" s="174"/>
      <c r="B106" s="180" t="s">
        <v>62</v>
      </c>
      <c r="C106" s="174"/>
      <c r="D106" s="174"/>
      <c r="E106" s="174"/>
      <c r="F106" s="174"/>
      <c r="G106" s="174"/>
      <c r="H106" s="174"/>
      <c r="I106" s="174"/>
      <c r="J106" s="174"/>
      <c r="K106" s="174"/>
    </row>
    <row r="107" spans="1:11" s="3" customFormat="1" ht="27" customHeight="1">
      <c r="A107" s="174"/>
      <c r="B107" s="180"/>
      <c r="C107" s="256" t="s">
        <v>360</v>
      </c>
      <c r="D107" s="256"/>
      <c r="E107" s="256"/>
      <c r="F107" s="256"/>
      <c r="G107" s="256"/>
      <c r="H107" s="256"/>
      <c r="I107" s="256"/>
      <c r="J107" s="256"/>
      <c r="K107" s="174"/>
    </row>
    <row r="108" spans="1:11" s="3" customFormat="1" ht="12.75">
      <c r="A108" s="174"/>
      <c r="B108" s="180" t="s">
        <v>63</v>
      </c>
      <c r="C108" s="174"/>
      <c r="D108" s="174"/>
      <c r="E108" s="174"/>
      <c r="F108" s="174"/>
      <c r="G108" s="174"/>
      <c r="H108" s="174"/>
      <c r="I108" s="174"/>
      <c r="J108" s="174"/>
      <c r="K108" s="174"/>
    </row>
    <row r="109" spans="1:14" s="3" customFormat="1" ht="30" customHeight="1">
      <c r="A109" s="174"/>
      <c r="B109" s="180"/>
      <c r="C109" s="256" t="s">
        <v>362</v>
      </c>
      <c r="D109" s="256"/>
      <c r="E109" s="256"/>
      <c r="F109" s="256"/>
      <c r="G109" s="256"/>
      <c r="H109" s="256"/>
      <c r="I109" s="256"/>
      <c r="J109" s="256"/>
      <c r="K109" s="174"/>
      <c r="L109" s="222"/>
      <c r="M109" s="222"/>
      <c r="N109" s="222"/>
    </row>
    <row r="110" spans="1:11" s="3" customFormat="1" ht="12.75">
      <c r="A110" s="174"/>
      <c r="B110" s="180" t="s">
        <v>64</v>
      </c>
      <c r="C110" s="174"/>
      <c r="D110" s="174"/>
      <c r="E110" s="174"/>
      <c r="F110" s="174"/>
      <c r="G110" s="174"/>
      <c r="H110" s="174"/>
      <c r="I110" s="174"/>
      <c r="J110" s="174"/>
      <c r="K110" s="174"/>
    </row>
    <row r="111" spans="1:11" s="3" customFormat="1" ht="54.75" customHeight="1">
      <c r="A111" s="174"/>
      <c r="B111" s="180"/>
      <c r="C111" s="256" t="s">
        <v>366</v>
      </c>
      <c r="D111" s="256"/>
      <c r="E111" s="256"/>
      <c r="F111" s="256"/>
      <c r="G111" s="256"/>
      <c r="H111" s="256"/>
      <c r="I111" s="256"/>
      <c r="J111" s="256"/>
      <c r="K111" s="174"/>
    </row>
    <row r="112" spans="1:11" s="3" customFormat="1" ht="12.75">
      <c r="A112" s="174"/>
      <c r="B112" s="180" t="s">
        <v>65</v>
      </c>
      <c r="C112" s="174"/>
      <c r="D112" s="174"/>
      <c r="E112" s="174"/>
      <c r="F112" s="174"/>
      <c r="G112" s="174"/>
      <c r="H112" s="174"/>
      <c r="I112" s="174"/>
      <c r="J112" s="174"/>
      <c r="K112" s="174"/>
    </row>
    <row r="113" spans="1:11" s="3" customFormat="1" ht="39.75" customHeight="1">
      <c r="A113" s="174"/>
      <c r="B113" s="180"/>
      <c r="C113" s="256" t="s">
        <v>363</v>
      </c>
      <c r="D113" s="256"/>
      <c r="E113" s="256"/>
      <c r="F113" s="256"/>
      <c r="G113" s="256"/>
      <c r="H113" s="256"/>
      <c r="I113" s="256"/>
      <c r="J113" s="256"/>
      <c r="K113" s="174"/>
    </row>
    <row r="114" spans="1:11" s="3" customFormat="1" ht="12.75">
      <c r="A114" s="174"/>
      <c r="B114" s="180" t="s">
        <v>66</v>
      </c>
      <c r="C114" s="174"/>
      <c r="D114" s="174"/>
      <c r="E114" s="174"/>
      <c r="F114" s="174"/>
      <c r="G114" s="174"/>
      <c r="H114" s="174"/>
      <c r="I114" s="174"/>
      <c r="J114" s="174"/>
      <c r="K114" s="174"/>
    </row>
    <row r="115" spans="1:11" s="3" customFormat="1" ht="28.5" customHeight="1">
      <c r="A115" s="174"/>
      <c r="B115" s="180"/>
      <c r="C115" s="256" t="s">
        <v>169</v>
      </c>
      <c r="D115" s="256"/>
      <c r="E115" s="256"/>
      <c r="F115" s="256"/>
      <c r="G115" s="256"/>
      <c r="H115" s="256"/>
      <c r="I115" s="256"/>
      <c r="J115" s="256"/>
      <c r="K115" s="174"/>
    </row>
    <row r="116" spans="1:11" s="3" customFormat="1" ht="12.75">
      <c r="A116" s="174"/>
      <c r="B116" s="180" t="s">
        <v>67</v>
      </c>
      <c r="C116" s="174"/>
      <c r="D116" s="174"/>
      <c r="E116" s="174"/>
      <c r="F116" s="174"/>
      <c r="G116" s="174"/>
      <c r="H116" s="174"/>
      <c r="I116" s="174"/>
      <c r="J116" s="174"/>
      <c r="K116" s="174"/>
    </row>
    <row r="117" spans="1:11" s="3" customFormat="1" ht="12.75">
      <c r="A117" s="174"/>
      <c r="B117" s="180"/>
      <c r="C117" s="256" t="s">
        <v>68</v>
      </c>
      <c r="D117" s="256"/>
      <c r="E117" s="256"/>
      <c r="F117" s="256"/>
      <c r="G117" s="256"/>
      <c r="H117" s="256"/>
      <c r="I117" s="256"/>
      <c r="J117" s="256"/>
      <c r="K117" s="174"/>
    </row>
    <row r="118" spans="1:11" s="3" customFormat="1" ht="12.75">
      <c r="A118" s="174"/>
      <c r="B118" s="180" t="s">
        <v>69</v>
      </c>
      <c r="C118" s="174"/>
      <c r="D118" s="174"/>
      <c r="E118" s="174"/>
      <c r="F118" s="174"/>
      <c r="G118" s="174"/>
      <c r="H118" s="174"/>
      <c r="I118" s="174"/>
      <c r="J118" s="174"/>
      <c r="K118" s="174"/>
    </row>
    <row r="119" spans="1:11" s="3" customFormat="1" ht="12.75">
      <c r="A119" s="174"/>
      <c r="B119" s="180"/>
      <c r="C119" s="256" t="s">
        <v>70</v>
      </c>
      <c r="D119" s="256"/>
      <c r="E119" s="256"/>
      <c r="F119" s="256"/>
      <c r="G119" s="256"/>
      <c r="H119" s="256"/>
      <c r="I119" s="256"/>
      <c r="J119" s="256"/>
      <c r="K119" s="174"/>
    </row>
    <row r="120" spans="1:11" s="3" customFormat="1" ht="12.75">
      <c r="A120" s="174"/>
      <c r="B120" s="180" t="s">
        <v>71</v>
      </c>
      <c r="C120" s="194"/>
      <c r="D120" s="194"/>
      <c r="E120" s="194"/>
      <c r="F120" s="194"/>
      <c r="G120" s="194"/>
      <c r="H120" s="194"/>
      <c r="I120" s="194"/>
      <c r="J120" s="194"/>
      <c r="K120" s="174"/>
    </row>
    <row r="121" spans="1:11" s="3" customFormat="1" ht="12.75">
      <c r="A121" s="174"/>
      <c r="B121" s="180" t="s">
        <v>72</v>
      </c>
      <c r="C121" s="174"/>
      <c r="D121" s="174"/>
      <c r="E121" s="174"/>
      <c r="F121" s="174"/>
      <c r="G121" s="174"/>
      <c r="H121" s="174"/>
      <c r="I121" s="174"/>
      <c r="J121" s="174"/>
      <c r="K121" s="174"/>
    </row>
    <row r="122" spans="1:11" s="3" customFormat="1" ht="39.75" customHeight="1">
      <c r="A122" s="174"/>
      <c r="B122" s="180"/>
      <c r="C122" s="256" t="s">
        <v>73</v>
      </c>
      <c r="D122" s="256"/>
      <c r="E122" s="256"/>
      <c r="F122" s="256"/>
      <c r="G122" s="256"/>
      <c r="H122" s="256"/>
      <c r="I122" s="256"/>
      <c r="J122" s="256"/>
      <c r="K122" s="174"/>
    </row>
    <row r="123" spans="1:11" s="3" customFormat="1" ht="12.75">
      <c r="A123" s="174"/>
      <c r="B123" s="180" t="s">
        <v>74</v>
      </c>
      <c r="C123" s="174"/>
      <c r="D123" s="174"/>
      <c r="E123" s="174"/>
      <c r="F123" s="174"/>
      <c r="G123" s="174"/>
      <c r="H123" s="174"/>
      <c r="I123" s="174"/>
      <c r="J123" s="174"/>
      <c r="K123" s="174"/>
    </row>
    <row r="124" spans="1:11" s="3" customFormat="1" ht="66" customHeight="1">
      <c r="A124" s="174"/>
      <c r="B124" s="180"/>
      <c r="C124" s="256" t="s">
        <v>75</v>
      </c>
      <c r="D124" s="256"/>
      <c r="E124" s="256"/>
      <c r="F124" s="256"/>
      <c r="G124" s="256"/>
      <c r="H124" s="256"/>
      <c r="I124" s="256"/>
      <c r="J124" s="256"/>
      <c r="K124" s="174"/>
    </row>
    <row r="125" spans="1:11" s="3" customFormat="1" ht="12.75">
      <c r="A125" s="174"/>
      <c r="B125" s="180" t="s">
        <v>76</v>
      </c>
      <c r="C125" s="174"/>
      <c r="D125" s="174"/>
      <c r="E125" s="174"/>
      <c r="F125" s="174"/>
      <c r="G125" s="174"/>
      <c r="H125" s="174"/>
      <c r="I125" s="174"/>
      <c r="J125" s="174"/>
      <c r="K125" s="174"/>
    </row>
    <row r="126" spans="1:11" s="3" customFormat="1" ht="78" customHeight="1">
      <c r="A126" s="174"/>
      <c r="B126" s="180"/>
      <c r="C126" s="258" t="s">
        <v>378</v>
      </c>
      <c r="D126" s="256"/>
      <c r="E126" s="256"/>
      <c r="F126" s="256"/>
      <c r="G126" s="256"/>
      <c r="H126" s="256"/>
      <c r="I126" s="256"/>
      <c r="J126" s="256"/>
      <c r="K126" s="174"/>
    </row>
    <row r="127" spans="1:11" s="3" customFormat="1" ht="12.75">
      <c r="A127" s="174"/>
      <c r="B127" s="180"/>
      <c r="C127" s="174"/>
      <c r="D127" s="174"/>
      <c r="E127" s="174"/>
      <c r="F127" s="174"/>
      <c r="G127" s="174"/>
      <c r="H127" s="174"/>
      <c r="I127" s="174"/>
      <c r="J127" s="174"/>
      <c r="K127" s="174"/>
    </row>
    <row r="128" spans="1:11" s="3" customFormat="1" ht="12.75">
      <c r="A128" s="178" t="s">
        <v>186</v>
      </c>
      <c r="B128" s="178"/>
      <c r="C128" s="178" t="s">
        <v>384</v>
      </c>
      <c r="D128" s="179"/>
      <c r="E128" s="179"/>
      <c r="F128" s="179"/>
      <c r="G128" s="179"/>
      <c r="H128" s="179"/>
      <c r="I128" s="179"/>
      <c r="J128" s="179"/>
      <c r="K128" s="182"/>
    </row>
    <row r="129" spans="1:11" s="3" customFormat="1" ht="67.5" customHeight="1">
      <c r="A129" s="182"/>
      <c r="B129" s="183"/>
      <c r="C129" s="255" t="s">
        <v>177</v>
      </c>
      <c r="D129" s="255"/>
      <c r="E129" s="255"/>
      <c r="F129" s="255"/>
      <c r="G129" s="255"/>
      <c r="H129" s="255"/>
      <c r="I129" s="255"/>
      <c r="J129" s="255"/>
      <c r="K129" s="182"/>
    </row>
    <row r="130" spans="1:11" s="3" customFormat="1" ht="12.75">
      <c r="A130" s="182"/>
      <c r="B130" s="183"/>
      <c r="C130" s="259" t="s">
        <v>379</v>
      </c>
      <c r="D130" s="260"/>
      <c r="E130" s="260"/>
      <c r="F130" s="260"/>
      <c r="G130" s="260"/>
      <c r="H130" s="260"/>
      <c r="I130" s="260"/>
      <c r="J130" s="261"/>
      <c r="K130" s="182"/>
    </row>
    <row r="131" spans="1:11" s="3" customFormat="1" ht="12.75">
      <c r="A131" s="182"/>
      <c r="B131" s="183"/>
      <c r="C131" s="259" t="s">
        <v>178</v>
      </c>
      <c r="D131" s="260"/>
      <c r="E131" s="260"/>
      <c r="F131" s="260"/>
      <c r="G131" s="260"/>
      <c r="H131" s="260"/>
      <c r="I131" s="260"/>
      <c r="J131" s="261"/>
      <c r="K131" s="182"/>
    </row>
    <row r="132" spans="1:11" s="3" customFormat="1" ht="12.75">
      <c r="A132" s="182"/>
      <c r="B132" s="183"/>
      <c r="C132" s="184"/>
      <c r="D132" s="184"/>
      <c r="E132" s="184"/>
      <c r="F132" s="184"/>
      <c r="G132" s="184"/>
      <c r="H132" s="184"/>
      <c r="I132" s="184"/>
      <c r="J132" s="184"/>
      <c r="K132" s="182"/>
    </row>
    <row r="133" spans="1:34" s="202" customFormat="1" ht="15">
      <c r="A133" s="201"/>
      <c r="B133" s="183"/>
      <c r="C133" s="184"/>
      <c r="D133" s="184"/>
      <c r="E133" s="184"/>
      <c r="F133" s="184"/>
      <c r="G133" s="184"/>
      <c r="H133" s="184"/>
      <c r="I133" s="184"/>
      <c r="J133" s="184"/>
      <c r="K133" s="201"/>
      <c r="L133" s="3"/>
      <c r="M133" s="3"/>
      <c r="N133" s="3"/>
      <c r="O133" s="3"/>
      <c r="P133" s="3"/>
      <c r="Q133" s="3"/>
      <c r="R133" s="3"/>
      <c r="S133" s="3"/>
      <c r="T133" s="3"/>
      <c r="U133" s="3"/>
      <c r="V133" s="3"/>
      <c r="W133" s="3"/>
      <c r="X133" s="3"/>
      <c r="Y133" s="3"/>
      <c r="Z133" s="3"/>
      <c r="AA133" s="3"/>
      <c r="AB133" s="3"/>
      <c r="AC133" s="3"/>
      <c r="AD133" s="3"/>
      <c r="AE133" s="3"/>
      <c r="AF133" s="3"/>
      <c r="AG133" s="3"/>
      <c r="AH133" s="3"/>
    </row>
    <row r="134" spans="1:34" ht="26.25" customHeight="1">
      <c r="A134" s="185"/>
      <c r="B134" s="180"/>
      <c r="C134" s="184"/>
      <c r="D134" s="184"/>
      <c r="E134" s="184"/>
      <c r="F134" s="184"/>
      <c r="G134" s="184"/>
      <c r="H134" s="184"/>
      <c r="I134" s="184"/>
      <c r="J134" s="184"/>
      <c r="K134" s="185"/>
      <c r="L134" s="3"/>
      <c r="M134" s="3"/>
      <c r="N134" s="3"/>
      <c r="O134" s="3"/>
      <c r="P134" s="3"/>
      <c r="Q134" s="3"/>
      <c r="R134" s="3"/>
      <c r="S134" s="3"/>
      <c r="T134" s="3"/>
      <c r="U134" s="3"/>
      <c r="V134" s="3"/>
      <c r="W134" s="3"/>
      <c r="X134" s="3"/>
      <c r="Y134" s="3"/>
      <c r="Z134" s="3"/>
      <c r="AA134" s="3"/>
      <c r="AB134" s="3"/>
      <c r="AC134" s="3"/>
      <c r="AD134" s="3"/>
      <c r="AE134" s="3"/>
      <c r="AF134" s="3"/>
      <c r="AG134" s="3"/>
      <c r="AH134" s="3"/>
    </row>
    <row r="135" spans="1:34" ht="15">
      <c r="A135" s="185"/>
      <c r="B135" s="180"/>
      <c r="C135" s="186"/>
      <c r="D135" s="185"/>
      <c r="E135" s="185"/>
      <c r="F135" s="185"/>
      <c r="G135" s="185"/>
      <c r="H135" s="185"/>
      <c r="I135" s="185"/>
      <c r="J135" s="185"/>
      <c r="K135" s="185"/>
      <c r="L135" s="3"/>
      <c r="M135" s="3"/>
      <c r="N135" s="3"/>
      <c r="O135" s="3"/>
      <c r="P135" s="3"/>
      <c r="Q135" s="3"/>
      <c r="R135" s="3"/>
      <c r="S135" s="3"/>
      <c r="T135" s="3"/>
      <c r="U135" s="3"/>
      <c r="V135" s="3"/>
      <c r="W135" s="3"/>
      <c r="X135" s="3"/>
      <c r="Y135" s="3"/>
      <c r="Z135" s="3"/>
      <c r="AA135" s="3"/>
      <c r="AB135" s="3"/>
      <c r="AC135" s="3"/>
      <c r="AD135" s="3"/>
      <c r="AE135" s="3"/>
      <c r="AF135" s="3"/>
      <c r="AG135" s="3"/>
      <c r="AH135" s="3"/>
    </row>
    <row r="136" spans="2:34" ht="15">
      <c r="B136" s="4"/>
      <c r="L136" s="3"/>
      <c r="M136" s="3"/>
      <c r="N136" s="3"/>
      <c r="O136" s="3"/>
      <c r="P136" s="3"/>
      <c r="Q136" s="3"/>
      <c r="R136" s="3"/>
      <c r="S136" s="3"/>
      <c r="T136" s="3"/>
      <c r="U136" s="3"/>
      <c r="V136" s="3"/>
      <c r="W136" s="3"/>
      <c r="X136" s="3"/>
      <c r="Y136" s="3"/>
      <c r="Z136" s="3"/>
      <c r="AA136" s="3"/>
      <c r="AB136" s="3"/>
      <c r="AC136" s="3"/>
      <c r="AD136" s="3"/>
      <c r="AE136" s="3"/>
      <c r="AF136" s="3"/>
      <c r="AG136" s="3"/>
      <c r="AH136" s="3"/>
    </row>
    <row r="137" spans="2:34" ht="15">
      <c r="B137" s="4"/>
      <c r="L137" s="3"/>
      <c r="M137" s="3"/>
      <c r="N137" s="3"/>
      <c r="O137" s="3"/>
      <c r="P137" s="3"/>
      <c r="Q137" s="3"/>
      <c r="R137" s="3"/>
      <c r="S137" s="3"/>
      <c r="T137" s="3"/>
      <c r="U137" s="3"/>
      <c r="V137" s="3"/>
      <c r="W137" s="3"/>
      <c r="X137" s="3"/>
      <c r="Y137" s="3"/>
      <c r="Z137" s="3"/>
      <c r="AA137" s="3"/>
      <c r="AB137" s="3"/>
      <c r="AC137" s="3"/>
      <c r="AD137" s="3"/>
      <c r="AE137" s="3"/>
      <c r="AF137" s="3"/>
      <c r="AG137" s="3"/>
      <c r="AH137" s="3"/>
    </row>
    <row r="138" spans="12:34" ht="15">
      <c r="L138" s="3"/>
      <c r="M138" s="3"/>
      <c r="N138" s="3"/>
      <c r="O138" s="3"/>
      <c r="P138" s="3"/>
      <c r="Q138" s="3"/>
      <c r="R138" s="3"/>
      <c r="S138" s="3"/>
      <c r="T138" s="3"/>
      <c r="U138" s="3"/>
      <c r="V138" s="3"/>
      <c r="W138" s="3"/>
      <c r="X138" s="3"/>
      <c r="Y138" s="3"/>
      <c r="Z138" s="3"/>
      <c r="AA138" s="3"/>
      <c r="AB138" s="3"/>
      <c r="AC138" s="3"/>
      <c r="AD138" s="3"/>
      <c r="AE138" s="3"/>
      <c r="AF138" s="3"/>
      <c r="AG138" s="3"/>
      <c r="AH138" s="3"/>
    </row>
    <row r="139" spans="3:34" ht="15">
      <c r="C139" s="2"/>
      <c r="L139" s="3"/>
      <c r="M139" s="3"/>
      <c r="N139" s="3"/>
      <c r="O139" s="3"/>
      <c r="P139" s="3"/>
      <c r="Q139" s="3"/>
      <c r="R139" s="3"/>
      <c r="S139" s="3"/>
      <c r="T139" s="3"/>
      <c r="U139" s="3"/>
      <c r="V139" s="3"/>
      <c r="W139" s="3"/>
      <c r="X139" s="3"/>
      <c r="Y139" s="3"/>
      <c r="Z139" s="3"/>
      <c r="AA139" s="3"/>
      <c r="AB139" s="3"/>
      <c r="AC139" s="3"/>
      <c r="AD139" s="3"/>
      <c r="AE139" s="3"/>
      <c r="AF139" s="3"/>
      <c r="AG139" s="3"/>
      <c r="AH139" s="3"/>
    </row>
  </sheetData>
  <sheetProtection/>
  <mergeCells count="62">
    <mergeCell ref="C130:J130"/>
    <mergeCell ref="C131:J131"/>
    <mergeCell ref="A1:J1"/>
    <mergeCell ref="B6:J6"/>
    <mergeCell ref="C50:J50"/>
    <mergeCell ref="C14:J14"/>
    <mergeCell ref="C16:J16"/>
    <mergeCell ref="C18:J18"/>
    <mergeCell ref="C30:J30"/>
    <mergeCell ref="C31:J31"/>
    <mergeCell ref="B33:J33"/>
    <mergeCell ref="C20:J20"/>
    <mergeCell ref="C21:J21"/>
    <mergeCell ref="C22:J22"/>
    <mergeCell ref="C24:J24"/>
    <mergeCell ref="C40:J40"/>
    <mergeCell ref="C42:J42"/>
    <mergeCell ref="C44:J44"/>
    <mergeCell ref="C46:J46"/>
    <mergeCell ref="C48:J48"/>
    <mergeCell ref="C75:J75"/>
    <mergeCell ref="C52:J52"/>
    <mergeCell ref="C54:J54"/>
    <mergeCell ref="C56:J56"/>
    <mergeCell ref="C58:J58"/>
    <mergeCell ref="C60:J60"/>
    <mergeCell ref="C62:J62"/>
    <mergeCell ref="C65:J65"/>
    <mergeCell ref="C67:J67"/>
    <mergeCell ref="C69:J69"/>
    <mergeCell ref="C71:J71"/>
    <mergeCell ref="C73:J73"/>
    <mergeCell ref="C95:J95"/>
    <mergeCell ref="C97:J97"/>
    <mergeCell ref="C99:J99"/>
    <mergeCell ref="C77:J77"/>
    <mergeCell ref="C124:J124"/>
    <mergeCell ref="C101:J101"/>
    <mergeCell ref="C103:J103"/>
    <mergeCell ref="C79:J79"/>
    <mergeCell ref="C81:J81"/>
    <mergeCell ref="C83:J83"/>
    <mergeCell ref="C85:J85"/>
    <mergeCell ref="C87:J87"/>
    <mergeCell ref="C113:J113"/>
    <mergeCell ref="C115:J115"/>
    <mergeCell ref="B5:J5"/>
    <mergeCell ref="C129:J129"/>
    <mergeCell ref="C105:J105"/>
    <mergeCell ref="C107:J107"/>
    <mergeCell ref="C109:J109"/>
    <mergeCell ref="C111:J111"/>
    <mergeCell ref="C117:J117"/>
    <mergeCell ref="C119:J119"/>
    <mergeCell ref="C122:J122"/>
    <mergeCell ref="C25:J25"/>
    <mergeCell ref="C26:J26"/>
    <mergeCell ref="C28:J28"/>
    <mergeCell ref="C126:J126"/>
    <mergeCell ref="C89:J89"/>
    <mergeCell ref="C91:J91"/>
    <mergeCell ref="C93:J93"/>
  </mergeCells>
  <printOptions horizontalCentered="1"/>
  <pageMargins left="0.15" right="0.15" top="0.25" bottom="0.25" header="0.3" footer="0.3"/>
  <pageSetup fitToHeight="0" fitToWidth="1" horizontalDpi="600" verticalDpi="600" orientation="portrait" r:id="rId1"/>
  <rowBreaks count="3" manualBreakCount="3">
    <brk id="31" max="10" man="1"/>
    <brk id="67" max="10" man="1"/>
    <brk id="101" max="10" man="1"/>
  </rowBreaks>
</worksheet>
</file>

<file path=xl/worksheets/sheet2.xml><?xml version="1.0" encoding="utf-8"?>
<worksheet xmlns="http://schemas.openxmlformats.org/spreadsheetml/2006/main" xmlns:r="http://schemas.openxmlformats.org/officeDocument/2006/relationships">
  <sheetPr>
    <pageSetUpPr fitToPage="1"/>
  </sheetPr>
  <dimension ref="A1:M60"/>
  <sheetViews>
    <sheetView tabSelected="1" zoomScalePageLayoutView="0" workbookViewId="0" topLeftCell="A1">
      <selection activeCell="B1" sqref="A1:IV4"/>
    </sheetView>
  </sheetViews>
  <sheetFormatPr defaultColWidth="11.421875" defaultRowHeight="15"/>
  <cols>
    <col min="1" max="1" width="15.00390625" style="28" customWidth="1"/>
    <col min="2" max="2" width="24.57421875" style="20" bestFit="1" customWidth="1"/>
    <col min="3" max="3" width="14.00390625" style="20" customWidth="1"/>
    <col min="4" max="4" width="12.140625" style="20" bestFit="1" customWidth="1"/>
    <col min="5" max="5" width="12.7109375" style="20" customWidth="1"/>
    <col min="6" max="6" width="15.421875" style="20" customWidth="1"/>
    <col min="7" max="8" width="6.7109375" style="20" customWidth="1"/>
    <col min="9" max="9" width="10.7109375" style="7" customWidth="1"/>
    <col min="10" max="13" width="11.421875" style="7" customWidth="1"/>
    <col min="14" max="16384" width="11.421875" style="20" customWidth="1"/>
  </cols>
  <sheetData>
    <row r="1" s="7" customFormat="1" ht="15" customHeight="1">
      <c r="A1" s="283" t="s">
        <v>187</v>
      </c>
    </row>
    <row r="2" spans="1:8" s="7" customFormat="1" ht="43.5" customHeight="1">
      <c r="A2" s="284"/>
      <c r="B2" s="285" t="s">
        <v>85</v>
      </c>
      <c r="C2" s="285"/>
      <c r="D2" s="285"/>
      <c r="E2" s="285"/>
      <c r="F2" s="285"/>
      <c r="G2" s="285"/>
      <c r="H2" s="285"/>
    </row>
    <row r="3" spans="1:13" s="7" customFormat="1" ht="22.5" customHeight="1">
      <c r="A3" s="284"/>
      <c r="B3" s="286"/>
      <c r="C3" s="286"/>
      <c r="D3" s="286"/>
      <c r="E3" s="286"/>
      <c r="F3" s="286"/>
      <c r="G3" s="286"/>
      <c r="H3" s="286"/>
      <c r="K3" s="8"/>
      <c r="L3" s="8"/>
      <c r="M3" s="9"/>
    </row>
    <row r="4" spans="1:8" s="14" customFormat="1" ht="22.5" customHeight="1">
      <c r="A4" s="284"/>
      <c r="B4" s="10"/>
      <c r="C4" s="11"/>
      <c r="D4" s="12"/>
      <c r="E4" s="12" t="s">
        <v>78</v>
      </c>
      <c r="F4" s="11"/>
      <c r="G4" s="11"/>
      <c r="H4" s="13"/>
    </row>
    <row r="5" s="14" customFormat="1" ht="13.5" customHeight="1">
      <c r="A5" s="19"/>
    </row>
    <row r="6" spans="1:8" s="23" customFormat="1" ht="15.75" customHeight="1" thickBot="1">
      <c r="A6" s="16"/>
      <c r="B6" s="287" t="s">
        <v>86</v>
      </c>
      <c r="C6" s="287"/>
      <c r="D6" s="287"/>
      <c r="E6" s="22"/>
      <c r="F6" s="22"/>
      <c r="G6" s="22"/>
      <c r="H6" s="22"/>
    </row>
    <row r="7" s="23" customFormat="1" ht="13.5" customHeight="1"/>
    <row r="8" spans="1:8" s="23" customFormat="1" ht="13.5" customHeight="1">
      <c r="A8" s="9" t="s">
        <v>87</v>
      </c>
      <c r="B8" s="203"/>
      <c r="C8" s="203"/>
      <c r="D8" s="203"/>
      <c r="E8" s="203"/>
      <c r="F8" s="203"/>
      <c r="G8" s="203"/>
      <c r="H8" s="203"/>
    </row>
    <row r="9" spans="1:8" s="23" customFormat="1" ht="13.5" customHeight="1">
      <c r="A9" s="9" t="s">
        <v>82</v>
      </c>
      <c r="B9" s="204"/>
      <c r="C9" s="204"/>
      <c r="D9" s="204"/>
      <c r="E9" s="204"/>
      <c r="F9" s="204"/>
      <c r="G9" s="204"/>
      <c r="H9" s="204"/>
    </row>
    <row r="10" spans="1:8" s="23" customFormat="1" ht="13.5" customHeight="1">
      <c r="A10" s="9" t="s">
        <v>79</v>
      </c>
      <c r="B10" s="204"/>
      <c r="C10" s="204"/>
      <c r="D10" s="204"/>
      <c r="E10" s="204"/>
      <c r="F10" s="204"/>
      <c r="G10" s="204"/>
      <c r="H10" s="204"/>
    </row>
    <row r="11" spans="1:8" s="23" customFormat="1" ht="13.5" customHeight="1">
      <c r="A11" s="244" t="s">
        <v>390</v>
      </c>
      <c r="B11" s="243">
        <v>0</v>
      </c>
      <c r="C11" s="242"/>
      <c r="D11" s="242"/>
      <c r="E11" s="242"/>
      <c r="F11" s="242"/>
      <c r="G11" s="242"/>
      <c r="H11" s="242"/>
    </row>
    <row r="12" spans="1:8" s="23" customFormat="1" ht="13.5" customHeight="1">
      <c r="A12" s="9"/>
      <c r="B12" s="29"/>
      <c r="C12" s="29"/>
      <c r="D12" s="29"/>
      <c r="E12" s="9"/>
      <c r="F12" s="29"/>
      <c r="G12" s="9"/>
      <c r="H12" s="29"/>
    </row>
    <row r="13" spans="1:13" s="17" customFormat="1" ht="16.5" customHeight="1" thickBot="1">
      <c r="A13" s="27"/>
      <c r="B13" s="288" t="s">
        <v>88</v>
      </c>
      <c r="C13" s="289"/>
      <c r="D13" s="289"/>
      <c r="E13" s="289"/>
      <c r="F13" s="289"/>
      <c r="G13" s="289"/>
      <c r="H13" s="289"/>
      <c r="I13" s="14"/>
      <c r="J13" s="14"/>
      <c r="K13" s="14"/>
      <c r="L13" s="14"/>
      <c r="M13" s="18"/>
    </row>
    <row r="14" s="23" customFormat="1" ht="13.5" customHeight="1"/>
    <row r="15" spans="1:13" s="17" customFormat="1" ht="13.5" customHeight="1">
      <c r="A15" s="9" t="s">
        <v>89</v>
      </c>
      <c r="B15" s="290"/>
      <c r="C15" s="290"/>
      <c r="D15" s="290"/>
      <c r="E15" s="290"/>
      <c r="F15" s="290"/>
      <c r="G15" s="290"/>
      <c r="H15" s="290"/>
      <c r="I15" s="14"/>
      <c r="J15" s="14"/>
      <c r="K15" s="14"/>
      <c r="L15" s="14"/>
      <c r="M15" s="18"/>
    </row>
    <row r="16" spans="1:8" s="8" customFormat="1" ht="13.5" customHeight="1">
      <c r="A16" s="9" t="s">
        <v>90</v>
      </c>
      <c r="B16" s="291"/>
      <c r="C16" s="291"/>
      <c r="D16" s="291"/>
      <c r="E16" s="291"/>
      <c r="F16" s="291"/>
      <c r="G16" s="291"/>
      <c r="H16" s="291"/>
    </row>
    <row r="17" spans="1:8" s="23" customFormat="1" ht="13.5" customHeight="1">
      <c r="A17" s="9" t="s">
        <v>80</v>
      </c>
      <c r="B17" s="291"/>
      <c r="C17" s="291"/>
      <c r="D17" s="291"/>
      <c r="E17" s="291"/>
      <c r="F17" s="291"/>
      <c r="G17" s="291"/>
      <c r="H17" s="291"/>
    </row>
    <row r="18" spans="1:8" s="23" customFormat="1" ht="12.75">
      <c r="A18" s="9" t="s">
        <v>82</v>
      </c>
      <c r="B18" s="291"/>
      <c r="C18" s="291"/>
      <c r="D18" s="291"/>
      <c r="E18" s="291"/>
      <c r="F18" s="30" t="s">
        <v>91</v>
      </c>
      <c r="G18" s="273"/>
      <c r="H18" s="273"/>
    </row>
    <row r="19" spans="1:8" s="23" customFormat="1" ht="12.75">
      <c r="A19" s="9" t="s">
        <v>81</v>
      </c>
      <c r="B19" s="273"/>
      <c r="C19" s="273"/>
      <c r="D19" s="273"/>
      <c r="E19" s="273"/>
      <c r="F19" s="273"/>
      <c r="G19" s="273"/>
      <c r="H19" s="273"/>
    </row>
    <row r="20" spans="1:8" s="23" customFormat="1" ht="15">
      <c r="A20" s="9" t="s">
        <v>92</v>
      </c>
      <c r="B20" s="282"/>
      <c r="C20" s="273"/>
      <c r="D20" s="273"/>
      <c r="E20" s="273"/>
      <c r="F20" s="273"/>
      <c r="G20" s="273"/>
      <c r="H20" s="273"/>
    </row>
    <row r="21" s="23" customFormat="1" ht="12.75">
      <c r="E21" s="9"/>
    </row>
    <row r="22" spans="1:8" s="23" customFormat="1" ht="16.5" thickBot="1">
      <c r="A22" s="27"/>
      <c r="B22" s="270" t="s">
        <v>371</v>
      </c>
      <c r="C22" s="271"/>
      <c r="D22" s="271"/>
      <c r="E22" s="271"/>
      <c r="F22" s="271"/>
      <c r="G22" s="271"/>
      <c r="H22" s="271"/>
    </row>
    <row r="23" s="23" customFormat="1" ht="12.75"/>
    <row r="24" spans="2:8" s="23" customFormat="1" ht="12.75">
      <c r="B24" s="31" t="s">
        <v>90</v>
      </c>
      <c r="C24" s="32"/>
      <c r="D24" s="32"/>
      <c r="E24" s="32"/>
      <c r="F24" s="32"/>
      <c r="G24" s="32"/>
      <c r="H24" s="32"/>
    </row>
    <row r="25" s="23" customFormat="1" ht="12.75">
      <c r="E25" s="9"/>
    </row>
    <row r="26" spans="5:8" s="23" customFormat="1" ht="12.75">
      <c r="E26" s="9"/>
      <c r="F26" s="9"/>
      <c r="G26" s="9"/>
      <c r="H26" s="9"/>
    </row>
    <row r="27" spans="1:8" s="23" customFormat="1" ht="16.5" thickBot="1">
      <c r="A27" s="27"/>
      <c r="B27" s="270" t="s">
        <v>93</v>
      </c>
      <c r="C27" s="271"/>
      <c r="D27" s="271"/>
      <c r="E27" s="271"/>
      <c r="F27" s="271"/>
      <c r="G27" s="271"/>
      <c r="H27" s="271"/>
    </row>
    <row r="28" s="23" customFormat="1" ht="12.75"/>
    <row r="29" spans="2:8" s="23" customFormat="1" ht="12.75">
      <c r="B29" s="31" t="s">
        <v>94</v>
      </c>
      <c r="C29" s="32"/>
      <c r="D29" s="32"/>
      <c r="E29" s="32"/>
      <c r="F29" s="32"/>
      <c r="G29" s="32"/>
      <c r="H29" s="32"/>
    </row>
    <row r="30" spans="1:8" s="23" customFormat="1" ht="12.75">
      <c r="A30" s="25"/>
      <c r="B30" s="25" t="s">
        <v>95</v>
      </c>
      <c r="C30" s="272"/>
      <c r="D30" s="273"/>
      <c r="E30" s="273"/>
      <c r="F30" s="273"/>
      <c r="G30" s="273"/>
      <c r="H30" s="273"/>
    </row>
    <row r="31" spans="1:8" s="23" customFormat="1" ht="12.75">
      <c r="A31" s="25"/>
      <c r="B31" s="25" t="s">
        <v>96</v>
      </c>
      <c r="C31" s="272"/>
      <c r="D31" s="273"/>
      <c r="E31" s="273"/>
      <c r="F31" s="273"/>
      <c r="G31" s="273"/>
      <c r="H31" s="273"/>
    </row>
    <row r="32" spans="5:8" s="23" customFormat="1" ht="12.75">
      <c r="E32" s="9"/>
      <c r="F32" s="9"/>
      <c r="G32" s="9"/>
      <c r="H32" s="9"/>
    </row>
    <row r="33" spans="1:8" s="23" customFormat="1" ht="13.5" customHeight="1" thickBot="1">
      <c r="A33" s="27"/>
      <c r="B33" s="270" t="s">
        <v>170</v>
      </c>
      <c r="C33" s="271"/>
      <c r="D33" s="271"/>
      <c r="E33" s="271"/>
      <c r="F33" s="271"/>
      <c r="G33" s="271"/>
      <c r="H33" s="271"/>
    </row>
    <row r="34" s="23" customFormat="1" ht="13.5" customHeight="1"/>
    <row r="35" spans="1:8" s="23" customFormat="1" ht="14.25" customHeight="1">
      <c r="A35" s="24"/>
      <c r="B35" s="31" t="s">
        <v>97</v>
      </c>
      <c r="C35" s="32"/>
      <c r="D35" s="32"/>
      <c r="E35" s="32"/>
      <c r="F35" s="32"/>
      <c r="G35" s="32"/>
      <c r="H35" s="32"/>
    </row>
    <row r="36" spans="1:8" s="23" customFormat="1" ht="13.5" customHeight="1">
      <c r="A36" s="25"/>
      <c r="B36" s="25" t="s">
        <v>95</v>
      </c>
      <c r="C36" s="273"/>
      <c r="D36" s="273"/>
      <c r="E36" s="273"/>
      <c r="F36" s="273"/>
      <c r="G36" s="273"/>
      <c r="H36" s="273"/>
    </row>
    <row r="37" spans="1:8" s="23" customFormat="1" ht="13.5" customHeight="1">
      <c r="A37" s="25"/>
      <c r="B37" s="25" t="s">
        <v>96</v>
      </c>
      <c r="C37" s="273"/>
      <c r="D37" s="273"/>
      <c r="E37" s="273"/>
      <c r="F37" s="273"/>
      <c r="G37" s="273"/>
      <c r="H37" s="273"/>
    </row>
    <row r="38" spans="5:8" s="23" customFormat="1" ht="13.5" customHeight="1">
      <c r="E38" s="9"/>
      <c r="F38" s="9"/>
      <c r="G38" s="9"/>
      <c r="H38" s="9"/>
    </row>
    <row r="39" spans="2:8" s="23" customFormat="1" ht="13.5" customHeight="1" thickBot="1">
      <c r="B39" s="26" t="s">
        <v>98</v>
      </c>
      <c r="C39" s="33"/>
      <c r="D39" s="22"/>
      <c r="E39" s="22"/>
      <c r="F39" s="22"/>
      <c r="G39" s="22"/>
      <c r="H39" s="22"/>
    </row>
    <row r="40" spans="1:8" s="23" customFormat="1" ht="13.5" customHeight="1">
      <c r="A40" s="34" t="s">
        <v>99</v>
      </c>
      <c r="B40" s="35"/>
      <c r="C40" s="35"/>
      <c r="E40" s="9"/>
      <c r="F40" s="9"/>
      <c r="G40" s="9"/>
      <c r="H40" s="9"/>
    </row>
    <row r="41" spans="1:8" s="23" customFormat="1" ht="13.5" customHeight="1">
      <c r="A41" s="5" t="s">
        <v>100</v>
      </c>
      <c r="B41" s="5"/>
      <c r="C41" s="5"/>
      <c r="E41" s="9"/>
      <c r="F41" s="9"/>
      <c r="G41" s="9"/>
      <c r="H41" s="9"/>
    </row>
    <row r="42" spans="1:8" s="23" customFormat="1" ht="30" customHeight="1">
      <c r="A42" s="280" t="s">
        <v>382</v>
      </c>
      <c r="B42" s="281"/>
      <c r="C42" s="281"/>
      <c r="D42" s="281"/>
      <c r="E42" s="281"/>
      <c r="F42" s="281"/>
      <c r="G42" s="281"/>
      <c r="H42" s="281"/>
    </row>
    <row r="43" spans="1:8" s="23" customFormat="1" ht="42.75" customHeight="1">
      <c r="A43" s="274"/>
      <c r="B43" s="273"/>
      <c r="C43" s="273"/>
      <c r="D43" s="273"/>
      <c r="E43" s="273"/>
      <c r="F43" s="273"/>
      <c r="G43" s="273"/>
      <c r="H43" s="275"/>
    </row>
    <row r="44" spans="1:8" ht="13.5" customHeight="1">
      <c r="A44" s="20"/>
      <c r="B44"/>
      <c r="C44"/>
      <c r="D44"/>
      <c r="E44"/>
      <c r="F44"/>
      <c r="G44"/>
      <c r="H44" s="15"/>
    </row>
    <row r="45" spans="1:8" ht="13.5" customHeight="1" thickBot="1">
      <c r="A45" s="36"/>
      <c r="B45"/>
      <c r="C45"/>
      <c r="D45"/>
      <c r="E45"/>
      <c r="F45"/>
      <c r="G45"/>
      <c r="H45" s="15"/>
    </row>
    <row r="46" spans="1:13" ht="13.5" customHeight="1">
      <c r="A46" s="37"/>
      <c r="B46" s="38"/>
      <c r="C46" s="39" t="s">
        <v>101</v>
      </c>
      <c r="D46" s="40"/>
      <c r="E46" s="38"/>
      <c r="F46" s="38"/>
      <c r="G46" s="38"/>
      <c r="H46" s="41"/>
      <c r="I46" s="20"/>
      <c r="J46" s="20"/>
      <c r="K46" s="20"/>
      <c r="L46" s="20"/>
      <c r="M46" s="20"/>
    </row>
    <row r="47" spans="1:13" ht="13.5" customHeight="1">
      <c r="A47" s="276" t="s">
        <v>369</v>
      </c>
      <c r="B47" s="277"/>
      <c r="C47" s="277"/>
      <c r="D47" s="277"/>
      <c r="E47" s="277"/>
      <c r="F47" s="277"/>
      <c r="G47" s="277"/>
      <c r="H47" s="278"/>
      <c r="I47" s="20"/>
      <c r="J47" s="20"/>
      <c r="K47" s="20"/>
      <c r="L47" s="20"/>
      <c r="M47" s="20"/>
    </row>
    <row r="48" spans="1:13" ht="13.5" customHeight="1">
      <c r="A48" s="42"/>
      <c r="B48" s="31"/>
      <c r="C48" s="31"/>
      <c r="D48" s="31"/>
      <c r="E48" s="31"/>
      <c r="F48" s="31"/>
      <c r="G48" s="31"/>
      <c r="H48" s="43"/>
      <c r="I48" s="20"/>
      <c r="J48" s="20"/>
      <c r="K48" s="20"/>
      <c r="L48" s="20"/>
      <c r="M48" s="20"/>
    </row>
    <row r="49" spans="1:13" ht="13.5" customHeight="1">
      <c r="A49" s="44"/>
      <c r="B49" s="21" t="s">
        <v>102</v>
      </c>
      <c r="C49" s="279"/>
      <c r="D49" s="279"/>
      <c r="E49" s="279"/>
      <c r="F49" s="279"/>
      <c r="G49" s="19"/>
      <c r="H49" s="45"/>
      <c r="I49" s="20"/>
      <c r="J49" s="20"/>
      <c r="K49" s="20"/>
      <c r="L49" s="20"/>
      <c r="M49" s="20"/>
    </row>
    <row r="50" spans="1:13" ht="13.5" customHeight="1">
      <c r="A50" s="44"/>
      <c r="B50" s="21" t="s">
        <v>103</v>
      </c>
      <c r="C50" s="268"/>
      <c r="D50" s="269"/>
      <c r="E50" s="269"/>
      <c r="F50" s="269"/>
      <c r="G50" s="19"/>
      <c r="H50" s="45"/>
      <c r="I50" s="20"/>
      <c r="J50" s="20"/>
      <c r="K50" s="20"/>
      <c r="L50" s="20"/>
      <c r="M50" s="20"/>
    </row>
    <row r="51" spans="1:13" ht="13.5" customHeight="1" thickBot="1">
      <c r="A51" s="46"/>
      <c r="B51" s="47"/>
      <c r="C51" s="47"/>
      <c r="D51" s="47"/>
      <c r="E51" s="47"/>
      <c r="F51" s="47"/>
      <c r="G51" s="47"/>
      <c r="H51" s="48"/>
      <c r="I51" s="20"/>
      <c r="J51" s="20"/>
      <c r="K51" s="20"/>
      <c r="L51" s="20"/>
      <c r="M51" s="20"/>
    </row>
    <row r="52" spans="1:13" ht="13.5" customHeight="1">
      <c r="A52" s="15"/>
      <c r="B52" s="7"/>
      <c r="C52" s="7"/>
      <c r="D52" s="7"/>
      <c r="E52" s="7"/>
      <c r="F52" s="7"/>
      <c r="G52" s="7"/>
      <c r="H52" s="7"/>
      <c r="I52" s="20"/>
      <c r="J52" s="20"/>
      <c r="K52" s="20"/>
      <c r="L52" s="20"/>
      <c r="M52" s="20"/>
    </row>
    <row r="53" spans="1:13" ht="13.5" customHeight="1">
      <c r="A53" s="15"/>
      <c r="B53" s="7"/>
      <c r="C53" s="7"/>
      <c r="D53" s="7"/>
      <c r="E53" s="7"/>
      <c r="F53" s="7"/>
      <c r="G53" s="7"/>
      <c r="H53" s="7"/>
      <c r="I53" s="20"/>
      <c r="J53" s="20"/>
      <c r="K53" s="20"/>
      <c r="L53" s="20"/>
      <c r="M53" s="20"/>
    </row>
    <row r="54" spans="1:13" ht="13.5" customHeight="1">
      <c r="A54" s="15"/>
      <c r="B54" s="7"/>
      <c r="C54" s="7"/>
      <c r="D54" s="7"/>
      <c r="E54" s="7"/>
      <c r="F54" s="7"/>
      <c r="G54" s="7"/>
      <c r="H54" s="7"/>
      <c r="I54" s="20"/>
      <c r="J54" s="20"/>
      <c r="K54" s="20"/>
      <c r="L54" s="20"/>
      <c r="M54" s="20"/>
    </row>
    <row r="55" spans="1:13" ht="13.5" customHeight="1">
      <c r="A55" s="15"/>
      <c r="B55" s="7"/>
      <c r="C55" s="7"/>
      <c r="D55" s="7"/>
      <c r="E55" s="7"/>
      <c r="F55" s="7"/>
      <c r="G55" s="7"/>
      <c r="H55" s="7"/>
      <c r="I55" s="20"/>
      <c r="J55" s="20"/>
      <c r="K55" s="20"/>
      <c r="L55" s="20"/>
      <c r="M55" s="20"/>
    </row>
    <row r="56" spans="1:13" ht="13.5" customHeight="1">
      <c r="A56" s="15"/>
      <c r="B56" s="7"/>
      <c r="C56" s="7"/>
      <c r="D56" s="7"/>
      <c r="E56" s="7"/>
      <c r="F56" s="7"/>
      <c r="G56" s="7"/>
      <c r="H56" s="7"/>
      <c r="I56" s="20"/>
      <c r="J56" s="20"/>
      <c r="K56" s="20"/>
      <c r="L56" s="20"/>
      <c r="M56" s="20"/>
    </row>
    <row r="57" spans="1:13" ht="13.5" customHeight="1">
      <c r="A57" s="15"/>
      <c r="B57" s="7"/>
      <c r="C57" s="7"/>
      <c r="D57" s="7"/>
      <c r="E57" s="7"/>
      <c r="F57" s="7"/>
      <c r="G57" s="7"/>
      <c r="H57" s="7"/>
      <c r="I57" s="20"/>
      <c r="J57" s="20"/>
      <c r="K57" s="20"/>
      <c r="L57" s="20"/>
      <c r="M57" s="20"/>
    </row>
    <row r="58" spans="1:13" ht="13.5" customHeight="1">
      <c r="A58" s="15"/>
      <c r="B58" s="7"/>
      <c r="C58" s="7"/>
      <c r="D58" s="7"/>
      <c r="E58" s="7"/>
      <c r="F58" s="7"/>
      <c r="G58" s="7"/>
      <c r="H58" s="7"/>
      <c r="I58" s="20"/>
      <c r="J58" s="20"/>
      <c r="K58" s="20"/>
      <c r="L58" s="20"/>
      <c r="M58" s="20"/>
    </row>
    <row r="59" spans="1:13" ht="13.5" customHeight="1">
      <c r="A59" s="15"/>
      <c r="B59" s="7"/>
      <c r="C59" s="7"/>
      <c r="D59" s="7"/>
      <c r="E59" s="7"/>
      <c r="F59" s="7"/>
      <c r="G59" s="7"/>
      <c r="H59" s="7"/>
      <c r="I59" s="20"/>
      <c r="J59" s="20"/>
      <c r="K59" s="20"/>
      <c r="L59" s="20"/>
      <c r="M59" s="20"/>
    </row>
    <row r="60" spans="1:13" ht="13.5" customHeight="1">
      <c r="A60" s="15"/>
      <c r="B60" s="7"/>
      <c r="C60" s="7"/>
      <c r="D60" s="7"/>
      <c r="E60" s="7"/>
      <c r="F60" s="7"/>
      <c r="G60" s="7"/>
      <c r="H60" s="7"/>
      <c r="I60" s="20"/>
      <c r="J60" s="20"/>
      <c r="K60" s="20"/>
      <c r="L60" s="20"/>
      <c r="M60" s="20"/>
    </row>
  </sheetData>
  <sheetProtection/>
  <mergeCells count="24">
    <mergeCell ref="B20:H20"/>
    <mergeCell ref="A1:A4"/>
    <mergeCell ref="B2:H2"/>
    <mergeCell ref="B3:H3"/>
    <mergeCell ref="B6:D6"/>
    <mergeCell ref="B13:H13"/>
    <mergeCell ref="B15:H15"/>
    <mergeCell ref="B16:H16"/>
    <mergeCell ref="B17:H17"/>
    <mergeCell ref="B18:E18"/>
    <mergeCell ref="G18:H18"/>
    <mergeCell ref="B19:H19"/>
    <mergeCell ref="C50:F50"/>
    <mergeCell ref="B22:H22"/>
    <mergeCell ref="B27:H27"/>
    <mergeCell ref="C30:H30"/>
    <mergeCell ref="C31:H31"/>
    <mergeCell ref="B33:H33"/>
    <mergeCell ref="C36:H36"/>
    <mergeCell ref="C37:H37"/>
    <mergeCell ref="A43:H43"/>
    <mergeCell ref="A47:H47"/>
    <mergeCell ref="C49:F49"/>
    <mergeCell ref="A42:H42"/>
  </mergeCells>
  <printOptions horizontalCentered="1"/>
  <pageMargins left="0.15" right="0.15" top="0.25" bottom="0.25" header="0.3" footer="0.3"/>
  <pageSetup fitToHeight="1" fitToWidth="1" horizontalDpi="600" verticalDpi="600" orientation="portrait" scale="91" r:id="rId1"/>
</worksheet>
</file>

<file path=xl/worksheets/sheet3.xml><?xml version="1.0" encoding="utf-8"?>
<worksheet xmlns="http://schemas.openxmlformats.org/spreadsheetml/2006/main" xmlns:r="http://schemas.openxmlformats.org/officeDocument/2006/relationships">
  <sheetPr>
    <pageSetUpPr fitToPage="1"/>
  </sheetPr>
  <dimension ref="A1:H87"/>
  <sheetViews>
    <sheetView zoomScalePageLayoutView="0" workbookViewId="0" topLeftCell="A1">
      <selection activeCell="A65" sqref="A65"/>
    </sheetView>
  </sheetViews>
  <sheetFormatPr defaultColWidth="9.140625" defaultRowHeight="15"/>
  <cols>
    <col min="1" max="1" width="20.7109375" style="111" customWidth="1"/>
    <col min="2" max="2" width="15.00390625" style="111" customWidth="1"/>
    <col min="3" max="3" width="4.7109375" style="111" customWidth="1"/>
    <col min="4" max="4" width="28.8515625" style="111" customWidth="1"/>
    <col min="5" max="5" width="25.28125" style="111" customWidth="1"/>
    <col min="6" max="6" width="23.8515625" style="111" customWidth="1"/>
    <col min="7" max="7" width="52.00390625" style="111" customWidth="1"/>
    <col min="8" max="16384" width="9.140625" style="111" customWidth="1"/>
  </cols>
  <sheetData>
    <row r="1" spans="1:5" s="50" customFormat="1" ht="18">
      <c r="A1" s="283" t="s">
        <v>187</v>
      </c>
      <c r="B1" s="318"/>
      <c r="C1" s="319"/>
      <c r="D1" s="319"/>
      <c r="E1" s="319"/>
    </row>
    <row r="2" spans="1:5" s="50" customFormat="1" ht="18">
      <c r="A2" s="284"/>
      <c r="B2" s="318" t="s">
        <v>104</v>
      </c>
      <c r="C2" s="318"/>
      <c r="D2" s="318"/>
      <c r="E2" s="318"/>
    </row>
    <row r="3" spans="1:8" s="51" customFormat="1" ht="20.25">
      <c r="A3" s="284"/>
      <c r="B3" s="49" t="s">
        <v>385</v>
      </c>
      <c r="C3" s="49"/>
      <c r="D3" s="49"/>
      <c r="E3" s="49"/>
      <c r="F3" s="196"/>
      <c r="G3" s="49"/>
      <c r="H3" s="49"/>
    </row>
    <row r="4" spans="1:6" s="51" customFormat="1" ht="20.25">
      <c r="A4" s="284"/>
      <c r="B4" s="320" t="s">
        <v>78</v>
      </c>
      <c r="C4" s="320"/>
      <c r="D4" s="320"/>
      <c r="E4" s="320"/>
      <c r="F4" s="52"/>
    </row>
    <row r="5" spans="1:6" s="55" customFormat="1" ht="15.75">
      <c r="A5" s="53" t="s">
        <v>105</v>
      </c>
      <c r="B5" s="321">
        <f>'1 Annual Report Certification'!B8</f>
        <v>0</v>
      </c>
      <c r="C5" s="321"/>
      <c r="D5" s="321"/>
      <c r="E5" s="321"/>
      <c r="F5" s="54"/>
    </row>
    <row r="6" spans="1:6" s="55" customFormat="1" ht="15.75">
      <c r="A6" s="53" t="s">
        <v>106</v>
      </c>
      <c r="B6" s="312">
        <f>'1 Annual Report Certification'!B15:H15</f>
        <v>0</v>
      </c>
      <c r="C6" s="312"/>
      <c r="D6" s="312"/>
      <c r="E6" s="312"/>
      <c r="F6" s="54"/>
    </row>
    <row r="7" spans="1:6" s="55" customFormat="1" ht="15.75">
      <c r="A7" s="53" t="s">
        <v>107</v>
      </c>
      <c r="B7" s="167"/>
      <c r="C7" s="56"/>
      <c r="D7" s="56"/>
      <c r="E7" s="56"/>
      <c r="F7" s="56"/>
    </row>
    <row r="8" spans="1:6" s="55" customFormat="1" ht="15.75">
      <c r="A8" s="53" t="s">
        <v>108</v>
      </c>
      <c r="B8" s="168"/>
      <c r="C8" s="57" t="s">
        <v>161</v>
      </c>
      <c r="D8" s="57"/>
      <c r="E8" s="57"/>
      <c r="F8" s="57"/>
    </row>
    <row r="9" spans="1:6" s="51" customFormat="1" ht="12.75">
      <c r="A9" s="58" t="s">
        <v>109</v>
      </c>
      <c r="B9" s="205"/>
      <c r="C9" s="59"/>
      <c r="D9" s="60"/>
      <c r="E9" s="60"/>
      <c r="F9" s="60"/>
    </row>
    <row r="10" spans="1:7" s="51" customFormat="1" ht="15.75">
      <c r="A10" s="61" t="s">
        <v>12</v>
      </c>
      <c r="B10" s="62"/>
      <c r="C10" s="250"/>
      <c r="D10" s="250"/>
      <c r="E10" s="228" t="s">
        <v>342</v>
      </c>
      <c r="F10" s="228" t="s">
        <v>392</v>
      </c>
      <c r="G10" s="251" t="s">
        <v>326</v>
      </c>
    </row>
    <row r="11" spans="1:7" s="55" customFormat="1" ht="12.75">
      <c r="A11" s="63" t="s">
        <v>13</v>
      </c>
      <c r="B11" s="64"/>
      <c r="C11" s="65"/>
      <c r="D11" s="66"/>
      <c r="E11" s="228"/>
      <c r="F11" s="228"/>
      <c r="G11" s="230"/>
    </row>
    <row r="12" spans="1:7" s="55" customFormat="1" ht="12.75">
      <c r="A12" s="63" t="s">
        <v>15</v>
      </c>
      <c r="B12" s="64"/>
      <c r="C12" s="65"/>
      <c r="D12" s="66"/>
      <c r="E12" s="67"/>
      <c r="F12" s="67"/>
      <c r="G12" s="223"/>
    </row>
    <row r="13" spans="1:7" s="55" customFormat="1" ht="14.25">
      <c r="A13" s="68" t="s">
        <v>110</v>
      </c>
      <c r="B13" s="69"/>
      <c r="C13" s="69"/>
      <c r="D13" s="70"/>
      <c r="E13" s="71">
        <f>SUM(E11:E12)</f>
        <v>0</v>
      </c>
      <c r="F13" s="71">
        <f>SUM(F11:F12)</f>
        <v>0</v>
      </c>
      <c r="G13" s="223"/>
    </row>
    <row r="14" spans="1:7" s="55" customFormat="1" ht="12.75">
      <c r="A14" s="63" t="s">
        <v>16</v>
      </c>
      <c r="B14" s="64"/>
      <c r="C14" s="65"/>
      <c r="D14" s="66"/>
      <c r="E14" s="67"/>
      <c r="F14" s="67"/>
      <c r="G14" s="223"/>
    </row>
    <row r="15" spans="1:7" s="55" customFormat="1" ht="14.25">
      <c r="A15" s="68" t="s">
        <v>111</v>
      </c>
      <c r="B15" s="69"/>
      <c r="C15" s="69"/>
      <c r="D15" s="70"/>
      <c r="E15" s="71">
        <f>E13+E14</f>
        <v>0</v>
      </c>
      <c r="F15" s="71">
        <f>F13+F14</f>
        <v>0</v>
      </c>
      <c r="G15" s="223"/>
    </row>
    <row r="16" spans="1:7" s="55" customFormat="1" ht="12.75">
      <c r="A16" s="63" t="s">
        <v>18</v>
      </c>
      <c r="B16" s="64"/>
      <c r="C16" s="64"/>
      <c r="D16" s="72"/>
      <c r="E16" s="67"/>
      <c r="F16" s="67"/>
      <c r="G16" s="223"/>
    </row>
    <row r="17" spans="1:7" s="55" customFormat="1" ht="12.75">
      <c r="A17" s="63" t="s">
        <v>20</v>
      </c>
      <c r="B17" s="64"/>
      <c r="C17" s="65"/>
      <c r="D17" s="66"/>
      <c r="E17" s="67"/>
      <c r="F17" s="67"/>
      <c r="G17" s="223"/>
    </row>
    <row r="18" spans="1:7" s="55" customFormat="1" ht="12.75">
      <c r="A18" s="63" t="s">
        <v>22</v>
      </c>
      <c r="B18" s="64"/>
      <c r="C18" s="65"/>
      <c r="D18" s="64"/>
      <c r="E18" s="67"/>
      <c r="F18" s="67"/>
      <c r="G18" s="223"/>
    </row>
    <row r="19" spans="1:7" s="55" customFormat="1" ht="14.25">
      <c r="A19" s="68" t="s">
        <v>112</v>
      </c>
      <c r="B19" s="69"/>
      <c r="C19" s="69"/>
      <c r="D19" s="70"/>
      <c r="E19" s="73">
        <f>+E15-E16-E17-E18</f>
        <v>0</v>
      </c>
      <c r="F19" s="73">
        <f>+F15-F16-F17-F18</f>
        <v>0</v>
      </c>
      <c r="G19" s="223"/>
    </row>
    <row r="20" spans="1:7" s="55" customFormat="1" ht="12.75">
      <c r="A20" s="74" t="s">
        <v>24</v>
      </c>
      <c r="B20" s="75"/>
      <c r="C20" s="76"/>
      <c r="D20" s="77"/>
      <c r="E20" s="78"/>
      <c r="F20" s="78"/>
      <c r="G20" s="223"/>
    </row>
    <row r="21" spans="1:7" s="55" customFormat="1" ht="12.75">
      <c r="A21" s="74" t="s">
        <v>26</v>
      </c>
      <c r="B21" s="75"/>
      <c r="C21" s="76"/>
      <c r="D21" s="77"/>
      <c r="E21" s="78"/>
      <c r="F21" s="78"/>
      <c r="G21" s="223"/>
    </row>
    <row r="22" spans="1:7" s="55" customFormat="1" ht="12.75">
      <c r="A22" s="74" t="s">
        <v>28</v>
      </c>
      <c r="B22" s="75"/>
      <c r="C22" s="76"/>
      <c r="D22" s="77"/>
      <c r="E22" s="78"/>
      <c r="F22" s="78">
        <v>0</v>
      </c>
      <c r="G22" s="223"/>
    </row>
    <row r="23" spans="1:7" s="55" customFormat="1" ht="12.75">
      <c r="A23" s="74" t="s">
        <v>113</v>
      </c>
      <c r="B23" s="75"/>
      <c r="C23" s="76"/>
      <c r="D23" s="77"/>
      <c r="E23" s="78"/>
      <c r="F23" s="78"/>
      <c r="G23" s="223"/>
    </row>
    <row r="24" spans="1:7" s="55" customFormat="1" ht="12.75">
      <c r="A24" s="74" t="s">
        <v>32</v>
      </c>
      <c r="B24" s="75"/>
      <c r="C24" s="76"/>
      <c r="D24" s="77"/>
      <c r="E24" s="78"/>
      <c r="F24" s="78"/>
      <c r="G24" s="223"/>
    </row>
    <row r="25" spans="1:7" s="55" customFormat="1" ht="12.75">
      <c r="A25" s="74" t="s">
        <v>114</v>
      </c>
      <c r="B25" s="75"/>
      <c r="C25" s="76"/>
      <c r="D25" s="77"/>
      <c r="E25" s="78"/>
      <c r="F25" s="78"/>
      <c r="G25" s="223"/>
    </row>
    <row r="26" spans="1:7" s="55" customFormat="1" ht="15" thickBot="1">
      <c r="A26" s="79" t="s">
        <v>115</v>
      </c>
      <c r="B26" s="80"/>
      <c r="C26" s="80"/>
      <c r="D26" s="81"/>
      <c r="E26" s="82">
        <f>E19+SUM(E20:E25)</f>
        <v>0</v>
      </c>
      <c r="F26" s="82">
        <f>F19+SUM(F20:F25)</f>
        <v>0</v>
      </c>
      <c r="G26" s="223"/>
    </row>
    <row r="27" spans="1:6" s="55" customFormat="1" ht="12.75">
      <c r="A27" s="313"/>
      <c r="B27" s="313"/>
      <c r="C27" s="313"/>
      <c r="D27" s="313"/>
      <c r="E27" s="83"/>
      <c r="F27" s="83"/>
    </row>
    <row r="28" spans="1:7" s="55" customFormat="1" ht="15.75">
      <c r="A28" s="314" t="s">
        <v>116</v>
      </c>
      <c r="B28" s="314"/>
      <c r="C28" s="314"/>
      <c r="D28" s="314"/>
      <c r="E28" s="231" t="str">
        <f>E10</f>
        <v>APR</v>
      </c>
      <c r="F28" s="231" t="str">
        <f>F10</f>
        <v>Audit</v>
      </c>
      <c r="G28" s="230" t="s">
        <v>326</v>
      </c>
    </row>
    <row r="29" spans="1:7" s="55" customFormat="1" ht="12.75">
      <c r="A29" s="309" t="s">
        <v>36</v>
      </c>
      <c r="B29" s="310"/>
      <c r="C29" s="310"/>
      <c r="D29" s="311"/>
      <c r="E29" s="84"/>
      <c r="F29" s="225"/>
      <c r="G29" s="223"/>
    </row>
    <row r="30" spans="1:7" s="55" customFormat="1" ht="12.75" customHeight="1">
      <c r="A30" s="315" t="s">
        <v>117</v>
      </c>
      <c r="B30" s="316"/>
      <c r="C30" s="316"/>
      <c r="D30" s="317"/>
      <c r="E30" s="84"/>
      <c r="F30" s="225"/>
      <c r="G30" s="223"/>
    </row>
    <row r="31" spans="1:7" s="55" customFormat="1" ht="12.75">
      <c r="A31" s="309" t="s">
        <v>39</v>
      </c>
      <c r="B31" s="310"/>
      <c r="C31" s="310"/>
      <c r="D31" s="311"/>
      <c r="E31" s="84"/>
      <c r="F31" s="225"/>
      <c r="G31" s="223"/>
    </row>
    <row r="32" spans="1:7" s="55" customFormat="1" ht="12.75">
      <c r="A32" s="309" t="s">
        <v>118</v>
      </c>
      <c r="B32" s="310"/>
      <c r="C32" s="310"/>
      <c r="D32" s="311"/>
      <c r="E32" s="84"/>
      <c r="F32" s="225"/>
      <c r="G32" s="223"/>
    </row>
    <row r="33" spans="1:7" s="55" customFormat="1" ht="12.75">
      <c r="A33" s="309" t="s">
        <v>41</v>
      </c>
      <c r="B33" s="310"/>
      <c r="C33" s="310"/>
      <c r="D33" s="311"/>
      <c r="E33" s="84"/>
      <c r="F33" s="225"/>
      <c r="G33" s="223"/>
    </row>
    <row r="34" spans="1:7" s="55" customFormat="1" ht="12.75">
      <c r="A34" s="309" t="s">
        <v>42</v>
      </c>
      <c r="B34" s="310"/>
      <c r="C34" s="310"/>
      <c r="D34" s="311"/>
      <c r="E34" s="84"/>
      <c r="F34" s="225"/>
      <c r="G34" s="223"/>
    </row>
    <row r="35" spans="1:7" s="55" customFormat="1" ht="12.75">
      <c r="A35" s="309" t="s">
        <v>43</v>
      </c>
      <c r="B35" s="310"/>
      <c r="C35" s="310"/>
      <c r="D35" s="311"/>
      <c r="E35" s="84"/>
      <c r="F35" s="225"/>
      <c r="G35" s="223"/>
    </row>
    <row r="36" spans="1:7" s="55" customFormat="1" ht="12.75">
      <c r="A36" s="309" t="s">
        <v>45</v>
      </c>
      <c r="B36" s="310"/>
      <c r="C36" s="310"/>
      <c r="D36" s="311"/>
      <c r="E36" s="84"/>
      <c r="F36" s="225"/>
      <c r="G36" s="223"/>
    </row>
    <row r="37" spans="1:7" s="55" customFormat="1" ht="12.75">
      <c r="A37" s="309" t="s">
        <v>46</v>
      </c>
      <c r="B37" s="310"/>
      <c r="C37" s="310"/>
      <c r="D37" s="311"/>
      <c r="E37" s="84"/>
      <c r="F37" s="225"/>
      <c r="G37" s="223"/>
    </row>
    <row r="38" spans="1:7" s="55" customFormat="1" ht="12.75">
      <c r="A38" s="309" t="s">
        <v>119</v>
      </c>
      <c r="B38" s="310"/>
      <c r="C38" s="310"/>
      <c r="D38" s="311"/>
      <c r="E38" s="84"/>
      <c r="F38" s="225"/>
      <c r="G38" s="223"/>
    </row>
    <row r="39" spans="1:7" s="55" customFormat="1" ht="12.75">
      <c r="A39" s="309" t="s">
        <v>174</v>
      </c>
      <c r="B39" s="310"/>
      <c r="C39" s="310"/>
      <c r="D39" s="311"/>
      <c r="E39" s="84"/>
      <c r="F39" s="225"/>
      <c r="G39" s="223"/>
    </row>
    <row r="40" spans="1:7" s="55" customFormat="1" ht="12.75">
      <c r="A40" s="309" t="s">
        <v>120</v>
      </c>
      <c r="B40" s="310"/>
      <c r="C40" s="310"/>
      <c r="D40" s="311"/>
      <c r="E40" s="84"/>
      <c r="F40" s="225"/>
      <c r="G40" s="223"/>
    </row>
    <row r="41" spans="1:7" s="55" customFormat="1" ht="12.75">
      <c r="A41" s="309" t="s">
        <v>175</v>
      </c>
      <c r="B41" s="310"/>
      <c r="C41" s="310"/>
      <c r="D41" s="311"/>
      <c r="E41" s="84"/>
      <c r="F41" s="225"/>
      <c r="G41" s="223"/>
    </row>
    <row r="42" spans="1:7" s="55" customFormat="1" ht="12.75">
      <c r="A42" s="309" t="s">
        <v>51</v>
      </c>
      <c r="B42" s="310"/>
      <c r="C42" s="310"/>
      <c r="D42" s="311"/>
      <c r="E42" s="84"/>
      <c r="F42" s="225"/>
      <c r="G42" s="223"/>
    </row>
    <row r="43" spans="1:7" s="55" customFormat="1" ht="12.75">
      <c r="A43" s="309" t="s">
        <v>52</v>
      </c>
      <c r="B43" s="310"/>
      <c r="C43" s="310"/>
      <c r="D43" s="311"/>
      <c r="E43" s="84"/>
      <c r="F43" s="225"/>
      <c r="G43" s="223"/>
    </row>
    <row r="44" spans="1:7" s="55" customFormat="1" ht="12.75">
      <c r="A44" s="309" t="s">
        <v>53</v>
      </c>
      <c r="B44" s="310"/>
      <c r="C44" s="310"/>
      <c r="D44" s="311"/>
      <c r="E44" s="84"/>
      <c r="F44" s="225"/>
      <c r="G44" s="223"/>
    </row>
    <row r="45" spans="1:7" s="55" customFormat="1" ht="12.75">
      <c r="A45" s="309" t="s">
        <v>54</v>
      </c>
      <c r="B45" s="310"/>
      <c r="C45" s="310"/>
      <c r="D45" s="311"/>
      <c r="E45" s="84"/>
      <c r="F45" s="225"/>
      <c r="G45" s="223"/>
    </row>
    <row r="46" spans="1:7" s="55" customFormat="1" ht="12.75">
      <c r="A46" s="309" t="s">
        <v>56</v>
      </c>
      <c r="B46" s="310"/>
      <c r="C46" s="310"/>
      <c r="D46" s="311"/>
      <c r="E46" s="84"/>
      <c r="F46" s="225"/>
      <c r="G46" s="223"/>
    </row>
    <row r="47" spans="1:7" s="55" customFormat="1" ht="12.75">
      <c r="A47" s="309" t="s">
        <v>58</v>
      </c>
      <c r="B47" s="310"/>
      <c r="C47" s="310"/>
      <c r="D47" s="311"/>
      <c r="E47" s="84"/>
      <c r="F47" s="225"/>
      <c r="G47" s="223"/>
    </row>
    <row r="48" spans="1:7" s="55" customFormat="1" ht="12.75">
      <c r="A48" s="309" t="s">
        <v>121</v>
      </c>
      <c r="B48" s="310"/>
      <c r="C48" s="310"/>
      <c r="D48" s="311"/>
      <c r="E48" s="84"/>
      <c r="F48" s="225"/>
      <c r="G48" s="223"/>
    </row>
    <row r="49" spans="1:7" s="55" customFormat="1" ht="12.75">
      <c r="A49" s="309" t="s">
        <v>61</v>
      </c>
      <c r="B49" s="310"/>
      <c r="C49" s="310"/>
      <c r="D49" s="311"/>
      <c r="E49" s="84"/>
      <c r="F49" s="225"/>
      <c r="G49" s="223"/>
    </row>
    <row r="50" spans="1:7" s="55" customFormat="1" ht="12.75">
      <c r="A50" s="309" t="s">
        <v>62</v>
      </c>
      <c r="B50" s="310"/>
      <c r="C50" s="310"/>
      <c r="D50" s="311"/>
      <c r="E50" s="84"/>
      <c r="F50" s="225"/>
      <c r="G50" s="223"/>
    </row>
    <row r="51" spans="1:7" s="55" customFormat="1" ht="12.75">
      <c r="A51" s="309" t="s">
        <v>63</v>
      </c>
      <c r="B51" s="310"/>
      <c r="C51" s="310"/>
      <c r="D51" s="311"/>
      <c r="E51" s="84"/>
      <c r="F51" s="225"/>
      <c r="G51" s="223"/>
    </row>
    <row r="52" spans="1:7" s="55" customFormat="1" ht="12.75">
      <c r="A52" s="309" t="s">
        <v>64</v>
      </c>
      <c r="B52" s="310"/>
      <c r="C52" s="310"/>
      <c r="D52" s="311"/>
      <c r="E52" s="84"/>
      <c r="F52" s="225"/>
      <c r="G52" s="229" t="s">
        <v>327</v>
      </c>
    </row>
    <row r="53" spans="1:7" s="55" customFormat="1" ht="12.75">
      <c r="A53" s="309" t="s">
        <v>65</v>
      </c>
      <c r="B53" s="310"/>
      <c r="C53" s="310"/>
      <c r="D53" s="311"/>
      <c r="E53" s="84"/>
      <c r="F53" s="225"/>
      <c r="G53" s="223"/>
    </row>
    <row r="54" spans="1:7" s="55" customFormat="1" ht="12.75">
      <c r="A54" s="309" t="s">
        <v>66</v>
      </c>
      <c r="B54" s="310"/>
      <c r="C54" s="310"/>
      <c r="D54" s="311"/>
      <c r="E54" s="84"/>
      <c r="F54" s="225"/>
      <c r="G54" s="223"/>
    </row>
    <row r="55" spans="1:7" s="55" customFormat="1" ht="12.75">
      <c r="A55" s="309" t="s">
        <v>122</v>
      </c>
      <c r="B55" s="310"/>
      <c r="C55" s="310"/>
      <c r="D55" s="311"/>
      <c r="E55" s="84"/>
      <c r="F55" s="225"/>
      <c r="G55" s="223"/>
    </row>
    <row r="56" spans="1:7" s="55" customFormat="1" ht="12.75">
      <c r="A56" s="85" t="s">
        <v>123</v>
      </c>
      <c r="B56" s="304"/>
      <c r="C56" s="304"/>
      <c r="D56" s="305"/>
      <c r="E56" s="84"/>
      <c r="F56" s="225"/>
      <c r="G56" s="223"/>
    </row>
    <row r="57" spans="1:7" s="55" customFormat="1" ht="15" thickBot="1">
      <c r="A57" s="86" t="s">
        <v>124</v>
      </c>
      <c r="C57" s="87"/>
      <c r="D57" s="87"/>
      <c r="E57" s="82">
        <f>SUM(E29:E56)</f>
        <v>0</v>
      </c>
      <c r="F57" s="226">
        <f>SUM(F29:F56)</f>
        <v>0</v>
      </c>
      <c r="G57" s="223"/>
    </row>
    <row r="58" spans="1:7" s="55" customFormat="1" ht="12.75">
      <c r="A58" s="306" t="s">
        <v>389</v>
      </c>
      <c r="B58" s="306"/>
      <c r="C58" s="306"/>
      <c r="D58" s="306"/>
      <c r="E58" s="248">
        <f>IF(ISERROR(E57/'1 Annual Report Certification'!$B$11),"",E57/'1 Annual Report Certification'!$B$11)</f>
      </c>
      <c r="F58" s="249">
        <f>IF(ISERROR(F57/'1 Annual Report Certification'!$B$11),"",F57/'1 Annual Report Certification'!$B$11)</f>
      </c>
      <c r="G58" s="223"/>
    </row>
    <row r="59" spans="1:7" s="55" customFormat="1" ht="12.75">
      <c r="A59" s="237"/>
      <c r="B59" s="237"/>
      <c r="C59" s="237"/>
      <c r="D59" s="245" t="s">
        <v>391</v>
      </c>
      <c r="E59" s="246">
        <f>IF(ISERROR(E57/E26),"",E57/E26)</f>
      </c>
      <c r="F59" s="247">
        <f>IF(ISERROR(F57/F26),"",F57/F26)</f>
      </c>
      <c r="G59" s="223"/>
    </row>
    <row r="60" spans="1:7" s="55" customFormat="1" ht="15" thickBot="1">
      <c r="A60" s="88"/>
      <c r="B60" s="89"/>
      <c r="C60" s="89"/>
      <c r="D60" s="90" t="s">
        <v>125</v>
      </c>
      <c r="E60" s="91">
        <f>+E26-E57</f>
        <v>0</v>
      </c>
      <c r="F60" s="227">
        <f>+F26-F57</f>
        <v>0</v>
      </c>
      <c r="G60" s="223"/>
    </row>
    <row r="61" s="55" customFormat="1" ht="12.75"/>
    <row r="62" spans="1:5" s="55" customFormat="1" ht="15.75">
      <c r="A62" s="298" t="s">
        <v>126</v>
      </c>
      <c r="B62" s="298"/>
      <c r="C62" s="298"/>
      <c r="D62" s="298"/>
      <c r="E62" s="298"/>
    </row>
    <row r="63" spans="1:7" s="55" customFormat="1" ht="12.75">
      <c r="A63" s="92" t="s">
        <v>72</v>
      </c>
      <c r="B63" s="51"/>
      <c r="C63" s="307" t="s">
        <v>372</v>
      </c>
      <c r="D63" s="308"/>
      <c r="E63" s="93" t="s">
        <v>127</v>
      </c>
      <c r="F63" s="93" t="s">
        <v>127</v>
      </c>
      <c r="G63" s="230" t="s">
        <v>365</v>
      </c>
    </row>
    <row r="64" spans="1:7" s="55" customFormat="1" ht="12.75">
      <c r="A64" s="63" t="s">
        <v>128</v>
      </c>
      <c r="B64" s="63"/>
      <c r="C64" s="301"/>
      <c r="D64" s="302"/>
      <c r="E64" s="94"/>
      <c r="F64" s="94"/>
      <c r="G64" s="223"/>
    </row>
    <row r="65" spans="1:7" s="55" customFormat="1" ht="12.75">
      <c r="A65" s="63" t="s">
        <v>129</v>
      </c>
      <c r="B65" s="63"/>
      <c r="C65" s="301"/>
      <c r="D65" s="302"/>
      <c r="E65" s="94"/>
      <c r="F65" s="94"/>
      <c r="G65" s="223"/>
    </row>
    <row r="66" spans="1:7" s="55" customFormat="1" ht="12.75">
      <c r="A66" s="63" t="s">
        <v>130</v>
      </c>
      <c r="B66" s="63"/>
      <c r="C66" s="301"/>
      <c r="D66" s="302"/>
      <c r="E66" s="94"/>
      <c r="F66" s="94"/>
      <c r="G66" s="223"/>
    </row>
    <row r="67" spans="1:7" s="55" customFormat="1" ht="12.75">
      <c r="A67" s="63" t="s">
        <v>131</v>
      </c>
      <c r="B67" s="63"/>
      <c r="C67" s="301"/>
      <c r="D67" s="302"/>
      <c r="E67" s="94"/>
      <c r="F67" s="94"/>
      <c r="G67" s="223"/>
    </row>
    <row r="68" spans="1:7" s="55" customFormat="1" ht="12.75">
      <c r="A68" s="63" t="s">
        <v>132</v>
      </c>
      <c r="B68" s="63"/>
      <c r="C68" s="301"/>
      <c r="D68" s="302"/>
      <c r="E68" s="94"/>
      <c r="F68" s="94"/>
      <c r="G68" s="223"/>
    </row>
    <row r="69" spans="1:7" s="55" customFormat="1" ht="12.75">
      <c r="A69" s="63" t="s">
        <v>133</v>
      </c>
      <c r="B69" s="63"/>
      <c r="C69" s="301"/>
      <c r="D69" s="302"/>
      <c r="E69" s="94"/>
      <c r="F69" s="94"/>
      <c r="G69" s="223"/>
    </row>
    <row r="70" spans="1:7" s="55" customFormat="1" ht="12.75">
      <c r="A70" s="95" t="s">
        <v>134</v>
      </c>
      <c r="B70" s="96"/>
      <c r="C70" s="97"/>
      <c r="D70" s="98"/>
      <c r="E70" s="99">
        <f>SUM(E64:E69)</f>
        <v>0</v>
      </c>
      <c r="F70" s="99">
        <f>SUM(F64:F69)</f>
        <v>0</v>
      </c>
      <c r="G70" s="223"/>
    </row>
    <row r="71" spans="1:7" s="55" customFormat="1" ht="15" thickBot="1">
      <c r="A71" s="292" t="s">
        <v>135</v>
      </c>
      <c r="B71" s="293"/>
      <c r="C71" s="293"/>
      <c r="D71" s="303"/>
      <c r="E71" s="239">
        <f>+E60-E70</f>
        <v>0</v>
      </c>
      <c r="F71" s="239">
        <f>+F60-F70</f>
        <v>0</v>
      </c>
      <c r="G71" s="223"/>
    </row>
    <row r="72" spans="1:7" s="55" customFormat="1" ht="14.25">
      <c r="A72" s="238" t="s">
        <v>386</v>
      </c>
      <c r="B72" s="236"/>
      <c r="C72" s="236"/>
      <c r="D72" s="236"/>
      <c r="E72" s="241">
        <f>IF(ISERROR(E60/(E64+E65)),"",(E60/(E64+E65)))</f>
      </c>
      <c r="F72" s="241">
        <f>IF(ISERROR(F60/(F64+F65)),"",(E60/(E64+E65)))</f>
      </c>
      <c r="G72" s="237"/>
    </row>
    <row r="73" spans="1:7" s="55" customFormat="1" ht="14.25">
      <c r="A73" s="238" t="s">
        <v>388</v>
      </c>
      <c r="B73" s="236"/>
      <c r="C73" s="236"/>
      <c r="D73" s="236"/>
      <c r="E73" s="241">
        <f>IF(ISERROR(E60/(E64+E65+E66+E67)),"",(E60/(E64+E65+E66+E67)))</f>
      </c>
      <c r="F73" s="241">
        <f>IF(ISERROR(F60/(F64+F65+F66+F67)),"",(F60/(F64+F65+F66+F67)))</f>
      </c>
      <c r="G73" s="237"/>
    </row>
    <row r="74" spans="1:7" s="55" customFormat="1" ht="15" thickBot="1">
      <c r="A74" s="238" t="s">
        <v>387</v>
      </c>
      <c r="B74" s="236"/>
      <c r="C74" s="236"/>
      <c r="D74" s="236"/>
      <c r="E74" s="241">
        <f>IF(ISERROR(E60/(E64+E65+E66+E67+E68+E69)),"",(E60/(E64+E65+E66+E67+E68+E69)))</f>
      </c>
      <c r="F74" s="241">
        <f>IF(ISERROR(F60/(F64+F65+F66+F67+F68+F69)),"",(F60/(F64+F65+F66+F67+F68+F69)))</f>
      </c>
      <c r="G74" s="237"/>
    </row>
    <row r="75" spans="1:6" s="55" customFormat="1" ht="15" thickBot="1">
      <c r="A75" s="100"/>
      <c r="B75" s="100"/>
      <c r="C75" s="101"/>
      <c r="D75" s="101"/>
      <c r="E75" s="240"/>
      <c r="F75" s="240"/>
    </row>
    <row r="76" spans="1:6" s="55" customFormat="1" ht="13.5" thickBot="1">
      <c r="A76" s="294" t="s">
        <v>74</v>
      </c>
      <c r="B76" s="295"/>
      <c r="C76" s="295"/>
      <c r="D76" s="296"/>
      <c r="E76" s="225"/>
      <c r="F76" s="232"/>
    </row>
    <row r="77" spans="1:6" s="103" customFormat="1" ht="12.75">
      <c r="A77" s="297"/>
      <c r="B77" s="297"/>
      <c r="C77" s="297"/>
      <c r="D77" s="297"/>
      <c r="E77" s="102"/>
      <c r="F77" s="102"/>
    </row>
    <row r="78" spans="1:5" s="55" customFormat="1" ht="15.75">
      <c r="A78" s="298" t="s">
        <v>136</v>
      </c>
      <c r="B78" s="298"/>
      <c r="C78" s="298"/>
      <c r="D78" s="298"/>
      <c r="E78" s="298"/>
    </row>
    <row r="79" spans="1:7" s="55" customFormat="1" ht="12.75">
      <c r="A79" s="104" t="s">
        <v>137</v>
      </c>
      <c r="B79" s="105"/>
      <c r="C79" s="299" t="s">
        <v>138</v>
      </c>
      <c r="D79" s="300"/>
      <c r="E79" s="106" t="s">
        <v>127</v>
      </c>
      <c r="F79" s="106" t="s">
        <v>127</v>
      </c>
      <c r="G79" s="224" t="s">
        <v>364</v>
      </c>
    </row>
    <row r="80" spans="1:7" s="55" customFormat="1" ht="12.75">
      <c r="A80" s="107" t="s">
        <v>139</v>
      </c>
      <c r="B80" s="108"/>
      <c r="C80" s="301"/>
      <c r="D80" s="302"/>
      <c r="E80" s="67"/>
      <c r="F80" s="67"/>
      <c r="G80" s="223"/>
    </row>
    <row r="81" spans="1:7" s="55" customFormat="1" ht="12.75">
      <c r="A81" s="107" t="s">
        <v>140</v>
      </c>
      <c r="B81" s="108"/>
      <c r="C81" s="301"/>
      <c r="D81" s="302"/>
      <c r="E81" s="67"/>
      <c r="F81" s="67"/>
      <c r="G81" s="223"/>
    </row>
    <row r="82" spans="1:7" s="55" customFormat="1" ht="12.75">
      <c r="A82" s="107" t="s">
        <v>141</v>
      </c>
      <c r="B82" s="108"/>
      <c r="C82" s="301"/>
      <c r="D82" s="302"/>
      <c r="E82" s="67"/>
      <c r="F82" s="67"/>
      <c r="G82" s="223"/>
    </row>
    <row r="83" spans="1:7" s="55" customFormat="1" ht="12.75">
      <c r="A83" s="107" t="s">
        <v>142</v>
      </c>
      <c r="B83" s="108"/>
      <c r="C83" s="301"/>
      <c r="D83" s="302"/>
      <c r="E83" s="67"/>
      <c r="F83" s="67"/>
      <c r="G83" s="223"/>
    </row>
    <row r="84" spans="1:7" s="55" customFormat="1" ht="12.75">
      <c r="A84" s="107" t="s">
        <v>143</v>
      </c>
      <c r="B84" s="108"/>
      <c r="C84" s="301"/>
      <c r="D84" s="302"/>
      <c r="E84" s="67"/>
      <c r="F84" s="67"/>
      <c r="G84" s="223"/>
    </row>
    <row r="85" spans="1:7" s="55" customFormat="1" ht="12.75">
      <c r="A85" s="107" t="s">
        <v>144</v>
      </c>
      <c r="B85" s="108"/>
      <c r="C85" s="301"/>
      <c r="D85" s="302"/>
      <c r="E85" s="67"/>
      <c r="F85" s="67"/>
      <c r="G85" s="223"/>
    </row>
    <row r="86" spans="1:7" s="55" customFormat="1" ht="12.75">
      <c r="A86" s="107" t="s">
        <v>145</v>
      </c>
      <c r="B86" s="108"/>
      <c r="C86" s="301"/>
      <c r="D86" s="302"/>
      <c r="E86" s="109"/>
      <c r="F86" s="109"/>
      <c r="G86" s="223"/>
    </row>
    <row r="87" spans="1:7" s="55" customFormat="1" ht="15" thickBot="1">
      <c r="A87" s="292" t="s">
        <v>146</v>
      </c>
      <c r="B87" s="293"/>
      <c r="C87" s="293"/>
      <c r="D87" s="293"/>
      <c r="E87" s="110">
        <f>+E71-SUM(E80:E86)</f>
        <v>0</v>
      </c>
      <c r="F87" s="110">
        <f>+F71-SUM(F80:F86)</f>
        <v>0</v>
      </c>
      <c r="G87" s="223"/>
    </row>
  </sheetData>
  <sheetProtection/>
  <mergeCells count="58">
    <mergeCell ref="A1:A4"/>
    <mergeCell ref="B1:E1"/>
    <mergeCell ref="B2:E2"/>
    <mergeCell ref="B4:E4"/>
    <mergeCell ref="B5:E5"/>
    <mergeCell ref="A40:D40"/>
    <mergeCell ref="A41:D41"/>
    <mergeCell ref="A42:D42"/>
    <mergeCell ref="A43:D43"/>
    <mergeCell ref="A31:D31"/>
    <mergeCell ref="A32:D32"/>
    <mergeCell ref="A33:D33"/>
    <mergeCell ref="A39:D39"/>
    <mergeCell ref="A38:D38"/>
    <mergeCell ref="A34:D34"/>
    <mergeCell ref="A35:D35"/>
    <mergeCell ref="A36:D36"/>
    <mergeCell ref="A37:D37"/>
    <mergeCell ref="B6:E6"/>
    <mergeCell ref="A27:D27"/>
    <mergeCell ref="A28:D28"/>
    <mergeCell ref="A29:D29"/>
    <mergeCell ref="A30:D30"/>
    <mergeCell ref="A55:D55"/>
    <mergeCell ref="A44:D44"/>
    <mergeCell ref="A45:D45"/>
    <mergeCell ref="A46:D46"/>
    <mergeCell ref="A47:D47"/>
    <mergeCell ref="A48:D48"/>
    <mergeCell ref="A49:D49"/>
    <mergeCell ref="A50:D50"/>
    <mergeCell ref="A51:D51"/>
    <mergeCell ref="A52:D52"/>
    <mergeCell ref="A53:D53"/>
    <mergeCell ref="A54:D54"/>
    <mergeCell ref="A71:D71"/>
    <mergeCell ref="B56:D56"/>
    <mergeCell ref="A58:D58"/>
    <mergeCell ref="A62:E62"/>
    <mergeCell ref="C63:D63"/>
    <mergeCell ref="C64:D64"/>
    <mergeCell ref="C65:D65"/>
    <mergeCell ref="C66:D66"/>
    <mergeCell ref="C67:D67"/>
    <mergeCell ref="C68:D68"/>
    <mergeCell ref="C69:D69"/>
    <mergeCell ref="A87:D87"/>
    <mergeCell ref="A76:D76"/>
    <mergeCell ref="A77:D77"/>
    <mergeCell ref="A78:E78"/>
    <mergeCell ref="C79:D79"/>
    <mergeCell ref="C80:D80"/>
    <mergeCell ref="C81:D81"/>
    <mergeCell ref="C82:D82"/>
    <mergeCell ref="C83:D83"/>
    <mergeCell ref="C84:D84"/>
    <mergeCell ref="C85:D85"/>
    <mergeCell ref="C86:D86"/>
  </mergeCells>
  <printOptions horizontalCentered="1"/>
  <pageMargins left="0.15" right="0.15" top="0.25" bottom="0.25" header="0.3" footer="0.3"/>
  <pageSetup fitToHeight="0" fitToWidth="1" horizontalDpi="600" verticalDpi="600" orientation="portrait" scale="60" r:id="rId1"/>
</worksheet>
</file>

<file path=xl/worksheets/sheet4.xml><?xml version="1.0" encoding="utf-8"?>
<worksheet xmlns="http://schemas.openxmlformats.org/spreadsheetml/2006/main" xmlns:r="http://schemas.openxmlformats.org/officeDocument/2006/relationships">
  <sheetPr>
    <pageSetUpPr fitToPage="1"/>
  </sheetPr>
  <dimension ref="A1:E58"/>
  <sheetViews>
    <sheetView zoomScalePageLayoutView="0" workbookViewId="0" topLeftCell="A1">
      <selection activeCell="L109" sqref="L109"/>
    </sheetView>
  </sheetViews>
  <sheetFormatPr defaultColWidth="11.421875" defaultRowHeight="15"/>
  <cols>
    <col min="1" max="1" width="14.28125" style="112" customWidth="1"/>
    <col min="2" max="2" width="38.8515625" style="112" customWidth="1"/>
    <col min="3" max="3" width="18.140625" style="112" customWidth="1"/>
    <col min="4" max="4" width="19.8515625" style="112" customWidth="1"/>
    <col min="5" max="16384" width="11.421875" style="112" customWidth="1"/>
  </cols>
  <sheetData>
    <row r="1" ht="15" customHeight="1">
      <c r="A1" s="283" t="s">
        <v>187</v>
      </c>
    </row>
    <row r="2" spans="1:4" ht="43.5" customHeight="1">
      <c r="A2" s="284"/>
      <c r="B2" s="322" t="s">
        <v>147</v>
      </c>
      <c r="C2" s="322"/>
      <c r="D2" s="322"/>
    </row>
    <row r="3" spans="1:3" ht="22.5" customHeight="1">
      <c r="A3" s="284"/>
      <c r="B3" s="113"/>
      <c r="C3" s="114"/>
    </row>
    <row r="4" spans="1:4" ht="22.5" customHeight="1">
      <c r="A4" s="284"/>
      <c r="B4" s="323" t="s">
        <v>78</v>
      </c>
      <c r="C4" s="323"/>
      <c r="D4" s="323"/>
    </row>
    <row r="5" spans="1:4" ht="20.25" customHeight="1">
      <c r="A5" s="115" t="s">
        <v>148</v>
      </c>
      <c r="B5" s="116">
        <f>'1 Annual Report Certification'!B8</f>
        <v>0</v>
      </c>
      <c r="C5" s="117">
        <f>'2 Operating Statement'!B9</f>
        <v>0</v>
      </c>
      <c r="D5" s="118" t="s">
        <v>109</v>
      </c>
    </row>
    <row r="6" spans="1:5" s="120" customFormat="1" ht="13.5" customHeight="1" thickBot="1">
      <c r="A6" s="115"/>
      <c r="B6" s="119">
        <f>'1 Annual Report Certification'!B9</f>
        <v>0</v>
      </c>
      <c r="C6" s="171">
        <f>'2 Operating Statement'!B8</f>
        <v>0</v>
      </c>
      <c r="D6" s="170" t="s">
        <v>162</v>
      </c>
      <c r="E6" s="172"/>
    </row>
    <row r="7" spans="1:4" s="120" customFormat="1" ht="22.5" customHeight="1">
      <c r="A7" s="324" t="s">
        <v>149</v>
      </c>
      <c r="B7" s="325"/>
      <c r="C7" s="326"/>
      <c r="D7" s="327"/>
    </row>
    <row r="8" spans="1:4" s="120" customFormat="1" ht="13.5" thickBot="1">
      <c r="A8" s="121"/>
      <c r="B8" s="122"/>
      <c r="C8" s="122"/>
      <c r="D8" s="123"/>
    </row>
    <row r="9" spans="1:4" ht="13.5" customHeight="1" thickBot="1">
      <c r="A9" s="124"/>
      <c r="B9" s="169"/>
      <c r="C9" s="126" t="s">
        <v>150</v>
      </c>
      <c r="D9" s="127"/>
    </row>
    <row r="10" spans="1:4" s="132" customFormat="1" ht="12.75">
      <c r="A10" s="128" t="s">
        <v>151</v>
      </c>
      <c r="B10" s="129" t="s">
        <v>152</v>
      </c>
      <c r="C10" s="130" t="s">
        <v>153</v>
      </c>
      <c r="D10" s="131" t="s">
        <v>154</v>
      </c>
    </row>
    <row r="11" spans="1:4" ht="12.75">
      <c r="A11" s="133"/>
      <c r="B11" s="134"/>
      <c r="C11" s="135"/>
      <c r="D11" s="136"/>
    </row>
    <row r="12" spans="1:4" ht="12.75">
      <c r="A12" s="133"/>
      <c r="B12" s="134"/>
      <c r="C12" s="135"/>
      <c r="D12" s="136"/>
    </row>
    <row r="13" spans="1:4" ht="12.75">
      <c r="A13" s="133"/>
      <c r="B13" s="134"/>
      <c r="C13" s="135"/>
      <c r="D13" s="136"/>
    </row>
    <row r="14" spans="1:4" ht="12.75">
      <c r="A14" s="133"/>
      <c r="B14" s="134"/>
      <c r="C14" s="135"/>
      <c r="D14" s="136"/>
    </row>
    <row r="15" spans="1:4" ht="12.75">
      <c r="A15" s="133"/>
      <c r="B15" s="134"/>
      <c r="C15" s="137"/>
      <c r="D15" s="138"/>
    </row>
    <row r="16" spans="1:4" ht="12.75">
      <c r="A16" s="133"/>
      <c r="B16" s="134"/>
      <c r="C16" s="137"/>
      <c r="D16" s="138"/>
    </row>
    <row r="17" spans="1:4" ht="12.75">
      <c r="A17" s="133"/>
      <c r="B17" s="134"/>
      <c r="C17" s="135"/>
      <c r="D17" s="136"/>
    </row>
    <row r="18" spans="1:4" ht="12.75">
      <c r="A18" s="133"/>
      <c r="B18" s="134"/>
      <c r="C18" s="135"/>
      <c r="D18" s="136"/>
    </row>
    <row r="19" spans="1:4" ht="12.75">
      <c r="A19" s="133"/>
      <c r="B19" s="134"/>
      <c r="C19" s="135"/>
      <c r="D19" s="136"/>
    </row>
    <row r="20" spans="1:4" ht="13.5" thickBot="1">
      <c r="A20" s="133"/>
      <c r="B20" s="134"/>
      <c r="C20" s="135"/>
      <c r="D20" s="136"/>
    </row>
    <row r="21" spans="1:4" ht="13.5" thickBot="1">
      <c r="A21" s="139"/>
      <c r="B21" s="140" t="s">
        <v>155</v>
      </c>
      <c r="C21" s="141">
        <f>SUM(C11:C20)</f>
        <v>0</v>
      </c>
      <c r="D21" s="142">
        <f>SUM(D11:D20)</f>
        <v>0</v>
      </c>
    </row>
    <row r="22" spans="1:4" ht="12.75">
      <c r="A22" s="143"/>
      <c r="B22" s="144" t="s">
        <v>156</v>
      </c>
      <c r="C22" s="197" t="s">
        <v>176</v>
      </c>
      <c r="D22" s="199">
        <v>0</v>
      </c>
    </row>
    <row r="23" spans="1:4" ht="13.5" thickBot="1">
      <c r="A23" s="146"/>
      <c r="B23" s="147" t="s">
        <v>157</v>
      </c>
      <c r="C23" s="148">
        <v>0</v>
      </c>
      <c r="D23" s="198" t="s">
        <v>176</v>
      </c>
    </row>
    <row r="24" spans="1:4" ht="22.5" customHeight="1" thickBot="1">
      <c r="A24" s="149"/>
      <c r="B24" s="150"/>
      <c r="C24" s="151" t="s">
        <v>158</v>
      </c>
      <c r="D24" s="152">
        <f>D9+D21-C21+D22-C23</f>
        <v>0</v>
      </c>
    </row>
    <row r="25" spans="1:4" ht="16.5" customHeight="1">
      <c r="A25" s="153"/>
      <c r="B25" s="154" t="s">
        <v>159</v>
      </c>
      <c r="C25" s="155"/>
      <c r="D25" s="156"/>
    </row>
    <row r="26" spans="1:4" s="120" customFormat="1" ht="13.5" customHeight="1" thickBot="1">
      <c r="A26" s="157"/>
      <c r="B26" s="158"/>
      <c r="C26" s="159"/>
      <c r="D26" s="160"/>
    </row>
    <row r="27" s="120" customFormat="1" ht="13.5" customHeight="1" thickBot="1"/>
    <row r="28" spans="1:4" s="120" customFormat="1" ht="22.5" customHeight="1">
      <c r="A28" s="324" t="s">
        <v>160</v>
      </c>
      <c r="B28" s="325"/>
      <c r="C28" s="325"/>
      <c r="D28" s="327"/>
    </row>
    <row r="29" spans="1:4" s="120" customFormat="1" ht="13.5" thickBot="1">
      <c r="A29" s="121"/>
      <c r="B29" s="122"/>
      <c r="C29" s="122"/>
      <c r="D29" s="123"/>
    </row>
    <row r="30" spans="1:4" ht="13.5" thickBot="1">
      <c r="A30" s="124"/>
      <c r="B30" s="125"/>
      <c r="C30" s="126" t="s">
        <v>150</v>
      </c>
      <c r="D30" s="127"/>
    </row>
    <row r="31" spans="1:4" s="132" customFormat="1" ht="12.75">
      <c r="A31" s="128" t="s">
        <v>151</v>
      </c>
      <c r="B31" s="129" t="s">
        <v>152</v>
      </c>
      <c r="C31" s="130" t="s">
        <v>153</v>
      </c>
      <c r="D31" s="131" t="s">
        <v>154</v>
      </c>
    </row>
    <row r="32" spans="1:4" ht="12.75">
      <c r="A32" s="133"/>
      <c r="B32" s="134"/>
      <c r="C32" s="161"/>
      <c r="D32" s="145"/>
    </row>
    <row r="33" spans="1:4" ht="12.75">
      <c r="A33" s="133"/>
      <c r="B33" s="134"/>
      <c r="C33" s="161"/>
      <c r="D33" s="145"/>
    </row>
    <row r="34" spans="1:4" ht="12.75">
      <c r="A34" s="133"/>
      <c r="B34" s="134"/>
      <c r="C34" s="161"/>
      <c r="D34" s="145"/>
    </row>
    <row r="35" spans="1:4" ht="12.75">
      <c r="A35" s="133"/>
      <c r="B35" s="134"/>
      <c r="C35" s="161"/>
      <c r="D35" s="145"/>
    </row>
    <row r="36" spans="1:4" ht="12.75">
      <c r="A36" s="133"/>
      <c r="B36" s="134"/>
      <c r="C36" s="161"/>
      <c r="D36" s="145"/>
    </row>
    <row r="37" spans="1:4" ht="12.75">
      <c r="A37" s="133"/>
      <c r="B37" s="134"/>
      <c r="C37" s="161"/>
      <c r="D37" s="145"/>
    </row>
    <row r="38" spans="1:4" ht="12.75">
      <c r="A38" s="133"/>
      <c r="B38" s="134"/>
      <c r="C38" s="161"/>
      <c r="D38" s="145"/>
    </row>
    <row r="39" spans="1:4" ht="12.75">
      <c r="A39" s="133"/>
      <c r="B39" s="134"/>
      <c r="C39" s="161"/>
      <c r="D39" s="145"/>
    </row>
    <row r="40" spans="1:4" ht="12.75">
      <c r="A40" s="133"/>
      <c r="B40" s="134"/>
      <c r="C40" s="161"/>
      <c r="D40" s="145"/>
    </row>
    <row r="41" spans="1:4" ht="13.5" thickBot="1">
      <c r="A41" s="133"/>
      <c r="B41" s="134"/>
      <c r="C41" s="161"/>
      <c r="D41" s="145"/>
    </row>
    <row r="42" spans="1:4" ht="13.5" thickBot="1">
      <c r="A42" s="139"/>
      <c r="B42" s="140" t="s">
        <v>155</v>
      </c>
      <c r="C42" s="141">
        <f>SUM(C32:C41)</f>
        <v>0</v>
      </c>
      <c r="D42" s="142">
        <f>SUM(D32:D41)</f>
        <v>0</v>
      </c>
    </row>
    <row r="43" spans="1:4" ht="12.75">
      <c r="A43" s="143"/>
      <c r="B43" s="144" t="s">
        <v>156</v>
      </c>
      <c r="C43" s="197" t="s">
        <v>176</v>
      </c>
      <c r="D43" s="199">
        <v>0</v>
      </c>
    </row>
    <row r="44" spans="1:4" ht="13.5" thickBot="1">
      <c r="A44" s="146"/>
      <c r="B44" s="147" t="s">
        <v>157</v>
      </c>
      <c r="C44" s="148">
        <v>0</v>
      </c>
      <c r="D44" s="198" t="s">
        <v>176</v>
      </c>
    </row>
    <row r="45" spans="1:4" ht="22.5" customHeight="1" thickBot="1">
      <c r="A45" s="162"/>
      <c r="B45" s="163"/>
      <c r="C45" s="164" t="s">
        <v>158</v>
      </c>
      <c r="D45" s="152">
        <f>+D30+D42-C42+D43-C44</f>
        <v>0</v>
      </c>
    </row>
    <row r="46" spans="1:4" s="120" customFormat="1" ht="13.5" thickBot="1">
      <c r="A46" s="157"/>
      <c r="B46" s="165"/>
      <c r="C46" s="165"/>
      <c r="D46" s="160"/>
    </row>
    <row r="58" spans="1:4" ht="12.75">
      <c r="A58" s="166"/>
      <c r="B58" s="166"/>
      <c r="C58" s="166"/>
      <c r="D58" s="166"/>
    </row>
  </sheetData>
  <sheetProtection/>
  <mergeCells count="5">
    <mergeCell ref="A1:A4"/>
    <mergeCell ref="B2:D2"/>
    <mergeCell ref="B4:D4"/>
    <mergeCell ref="A7:D7"/>
    <mergeCell ref="A28:D28"/>
  </mergeCells>
  <printOptions horizontalCentered="1"/>
  <pageMargins left="0.15" right="0.15" top="0.25" bottom="0.25" header="0.3" footer="0.3"/>
  <pageSetup fitToHeight="1" fitToWidth="1" horizontalDpi="600" verticalDpi="600" orientation="portrait" r:id="rId1"/>
  <rowBreaks count="2" manualBreakCount="2">
    <brk id="45" max="3" man="1"/>
    <brk id="46" max="3" man="1"/>
  </rowBreaks>
</worksheet>
</file>

<file path=xl/worksheets/sheet5.xml><?xml version="1.0" encoding="utf-8"?>
<worksheet xmlns="http://schemas.openxmlformats.org/spreadsheetml/2006/main" xmlns:r="http://schemas.openxmlformats.org/officeDocument/2006/relationships">
  <dimension ref="A1:B132"/>
  <sheetViews>
    <sheetView zoomScalePageLayoutView="0" workbookViewId="0" topLeftCell="A1">
      <selection activeCell="L109" sqref="L109"/>
    </sheetView>
  </sheetViews>
  <sheetFormatPr defaultColWidth="9.140625" defaultRowHeight="15"/>
  <cols>
    <col min="1" max="1" width="49.7109375" style="195" customWidth="1"/>
    <col min="2" max="2" width="17.7109375" style="233" customWidth="1"/>
  </cols>
  <sheetData>
    <row r="1" spans="1:2" ht="15">
      <c r="A1" s="206" t="s">
        <v>373</v>
      </c>
      <c r="B1" s="233" t="s">
        <v>374</v>
      </c>
    </row>
    <row r="2" spans="1:2" ht="15">
      <c r="A2" s="209" t="s">
        <v>215</v>
      </c>
      <c r="B2" s="233" t="s">
        <v>217</v>
      </c>
    </row>
    <row r="3" spans="1:2" ht="15">
      <c r="A3" s="210" t="s">
        <v>216</v>
      </c>
      <c r="B3" s="233" t="s">
        <v>211</v>
      </c>
    </row>
    <row r="4" spans="1:2" ht="15">
      <c r="A4" s="212" t="s">
        <v>232</v>
      </c>
      <c r="B4" s="233" t="s">
        <v>233</v>
      </c>
    </row>
    <row r="5" spans="1:2" ht="15">
      <c r="A5" s="207" t="s">
        <v>220</v>
      </c>
      <c r="B5" s="233" t="s">
        <v>221</v>
      </c>
    </row>
    <row r="6" spans="1:2" ht="45">
      <c r="A6" s="214" t="s">
        <v>325</v>
      </c>
      <c r="B6" s="233" t="s">
        <v>324</v>
      </c>
    </row>
    <row r="7" spans="1:2" ht="15">
      <c r="A7" s="207" t="s">
        <v>199</v>
      </c>
      <c r="B7" s="233" t="s">
        <v>210</v>
      </c>
    </row>
    <row r="8" spans="1:2" ht="15">
      <c r="A8" s="195" t="s">
        <v>212</v>
      </c>
      <c r="B8" s="233" t="s">
        <v>217</v>
      </c>
    </row>
    <row r="9" spans="1:2" ht="15">
      <c r="A9" s="207" t="s">
        <v>245</v>
      </c>
      <c r="B9" s="233" t="s">
        <v>246</v>
      </c>
    </row>
    <row r="10" spans="1:2" ht="15">
      <c r="A10" s="195" t="s">
        <v>244</v>
      </c>
      <c r="B10" s="233" t="s">
        <v>243</v>
      </c>
    </row>
    <row r="11" spans="1:2" ht="15">
      <c r="A11" s="207" t="s">
        <v>226</v>
      </c>
      <c r="B11" s="233" t="s">
        <v>221</v>
      </c>
    </row>
    <row r="12" spans="1:2" ht="15">
      <c r="A12" s="219" t="s">
        <v>339</v>
      </c>
      <c r="B12" s="233" t="s">
        <v>270</v>
      </c>
    </row>
    <row r="13" spans="1:2" ht="15">
      <c r="A13" s="195" t="s">
        <v>195</v>
      </c>
      <c r="B13" s="233" t="s">
        <v>209</v>
      </c>
    </row>
    <row r="14" spans="1:2" ht="15">
      <c r="A14" s="207" t="s">
        <v>320</v>
      </c>
      <c r="B14" s="233" t="s">
        <v>316</v>
      </c>
    </row>
    <row r="15" spans="1:2" ht="15">
      <c r="A15" s="195" t="s">
        <v>193</v>
      </c>
      <c r="B15" s="233" t="s">
        <v>209</v>
      </c>
    </row>
    <row r="16" spans="1:2" ht="15">
      <c r="A16" s="207" t="s">
        <v>207</v>
      </c>
      <c r="B16" s="233" t="s">
        <v>211</v>
      </c>
    </row>
    <row r="17" spans="1:2" ht="15">
      <c r="A17" s="207" t="s">
        <v>239</v>
      </c>
      <c r="B17" s="233" t="s">
        <v>233</v>
      </c>
    </row>
    <row r="18" spans="1:2" ht="15">
      <c r="A18" s="207" t="s">
        <v>242</v>
      </c>
      <c r="B18" s="233" t="s">
        <v>233</v>
      </c>
    </row>
    <row r="19" spans="1:2" ht="15">
      <c r="A19" s="195" t="s">
        <v>304</v>
      </c>
      <c r="B19" s="233" t="s">
        <v>303</v>
      </c>
    </row>
    <row r="20" spans="1:2" ht="15">
      <c r="A20" s="195" t="s">
        <v>335</v>
      </c>
      <c r="B20" s="233" t="s">
        <v>333</v>
      </c>
    </row>
    <row r="21" spans="1:2" ht="15">
      <c r="A21" s="195" t="s">
        <v>272</v>
      </c>
      <c r="B21" s="233" t="s">
        <v>275</v>
      </c>
    </row>
    <row r="22" spans="1:2" ht="15">
      <c r="A22" s="195" t="s">
        <v>277</v>
      </c>
      <c r="B22" s="233" t="s">
        <v>283</v>
      </c>
    </row>
    <row r="23" spans="1:2" ht="15">
      <c r="A23" s="220" t="s">
        <v>348</v>
      </c>
      <c r="B23" s="233" t="s">
        <v>221</v>
      </c>
    </row>
    <row r="24" spans="1:2" ht="15">
      <c r="A24" s="207" t="s">
        <v>265</v>
      </c>
      <c r="B24" s="233" t="s">
        <v>270</v>
      </c>
    </row>
    <row r="25" spans="1:2" ht="15">
      <c r="A25" s="195" t="s">
        <v>271</v>
      </c>
      <c r="B25" s="233" t="s">
        <v>275</v>
      </c>
    </row>
    <row r="26" spans="1:2" ht="15">
      <c r="A26" s="195" t="s">
        <v>278</v>
      </c>
      <c r="B26" s="233" t="s">
        <v>283</v>
      </c>
    </row>
    <row r="27" spans="1:2" ht="15">
      <c r="A27" s="195" t="s">
        <v>67</v>
      </c>
      <c r="B27" s="233" t="s">
        <v>337</v>
      </c>
    </row>
    <row r="28" spans="1:2" ht="15">
      <c r="A28" s="207" t="s">
        <v>203</v>
      </c>
      <c r="B28" s="233" t="s">
        <v>211</v>
      </c>
    </row>
    <row r="29" spans="1:2" ht="15">
      <c r="A29" s="207" t="s">
        <v>222</v>
      </c>
      <c r="B29" s="233" t="s">
        <v>221</v>
      </c>
    </row>
    <row r="30" spans="1:2" ht="15">
      <c r="A30" s="207" t="s">
        <v>322</v>
      </c>
      <c r="B30" s="233" t="s">
        <v>316</v>
      </c>
    </row>
    <row r="31" spans="1:2" ht="15">
      <c r="A31" s="207" t="s">
        <v>223</v>
      </c>
      <c r="B31" s="233" t="s">
        <v>221</v>
      </c>
    </row>
    <row r="32" spans="1:2" ht="15">
      <c r="A32" s="207" t="s">
        <v>274</v>
      </c>
      <c r="B32" s="233" t="s">
        <v>275</v>
      </c>
    </row>
    <row r="33" spans="1:2" ht="15">
      <c r="A33" s="207" t="s">
        <v>279</v>
      </c>
      <c r="B33" s="233" t="s">
        <v>283</v>
      </c>
    </row>
    <row r="34" spans="1:2" ht="15">
      <c r="A34" s="207" t="s">
        <v>227</v>
      </c>
      <c r="B34" s="233" t="s">
        <v>221</v>
      </c>
    </row>
    <row r="35" spans="1:2" ht="15">
      <c r="A35" s="195" t="s">
        <v>291</v>
      </c>
      <c r="B35" s="233" t="s">
        <v>53</v>
      </c>
    </row>
    <row r="36" spans="1:2" ht="15">
      <c r="A36" s="209" t="s">
        <v>293</v>
      </c>
      <c r="B36" s="233" t="s">
        <v>53</v>
      </c>
    </row>
    <row r="37" spans="1:2" ht="15">
      <c r="A37" s="195" t="s">
        <v>292</v>
      </c>
      <c r="B37" s="233" t="s">
        <v>53</v>
      </c>
    </row>
    <row r="38" spans="1:2" ht="15">
      <c r="A38" s="207" t="s">
        <v>285</v>
      </c>
      <c r="B38" s="233" t="s">
        <v>51</v>
      </c>
    </row>
    <row r="39" spans="1:2" ht="15">
      <c r="A39" s="195" t="s">
        <v>213</v>
      </c>
      <c r="B39" s="233" t="s">
        <v>217</v>
      </c>
    </row>
    <row r="40" spans="1:2" ht="15">
      <c r="A40" s="221" t="s">
        <v>353</v>
      </c>
      <c r="B40" s="233" t="s">
        <v>250</v>
      </c>
    </row>
    <row r="41" spans="1:2" ht="15">
      <c r="A41" s="207" t="s">
        <v>269</v>
      </c>
      <c r="B41" s="233" t="s">
        <v>270</v>
      </c>
    </row>
    <row r="42" spans="1:2" ht="15">
      <c r="A42" s="207" t="s">
        <v>255</v>
      </c>
      <c r="B42" s="233" t="s">
        <v>250</v>
      </c>
    </row>
    <row r="43" spans="1:2" ht="15">
      <c r="A43" s="207" t="s">
        <v>273</v>
      </c>
      <c r="B43" s="233" t="s">
        <v>275</v>
      </c>
    </row>
    <row r="44" spans="1:2" ht="15">
      <c r="A44" s="207" t="s">
        <v>280</v>
      </c>
      <c r="B44" s="233" t="s">
        <v>283</v>
      </c>
    </row>
    <row r="45" spans="1:2" ht="15">
      <c r="A45" s="195" t="s">
        <v>301</v>
      </c>
      <c r="B45" s="233" t="s">
        <v>300</v>
      </c>
    </row>
    <row r="46" spans="1:2" ht="15">
      <c r="A46" s="195" t="s">
        <v>302</v>
      </c>
      <c r="B46" s="233" t="s">
        <v>300</v>
      </c>
    </row>
    <row r="47" spans="1:2" ht="15">
      <c r="A47" s="195" t="s">
        <v>287</v>
      </c>
      <c r="B47" s="233" t="s">
        <v>52</v>
      </c>
    </row>
    <row r="48" spans="1:2" ht="15">
      <c r="A48" s="213" t="s">
        <v>319</v>
      </c>
      <c r="B48" s="233" t="s">
        <v>316</v>
      </c>
    </row>
    <row r="49" spans="1:2" ht="15">
      <c r="A49" s="207" t="s">
        <v>241</v>
      </c>
      <c r="B49" s="233" t="s">
        <v>233</v>
      </c>
    </row>
    <row r="50" spans="1:2" ht="15">
      <c r="A50" s="207" t="s">
        <v>257</v>
      </c>
      <c r="B50" s="233" t="s">
        <v>250</v>
      </c>
    </row>
    <row r="51" spans="1:2" ht="15">
      <c r="A51" s="207" t="s">
        <v>266</v>
      </c>
      <c r="B51" s="233" t="s">
        <v>270</v>
      </c>
    </row>
    <row r="52" spans="1:2" ht="15">
      <c r="A52" s="207" t="s">
        <v>312</v>
      </c>
      <c r="B52" s="233" t="s">
        <v>309</v>
      </c>
    </row>
    <row r="53" spans="1:2" ht="15">
      <c r="A53" s="207" t="s">
        <v>310</v>
      </c>
      <c r="B53" s="233" t="s">
        <v>309</v>
      </c>
    </row>
    <row r="54" spans="1:2" ht="15">
      <c r="A54" s="207" t="s">
        <v>314</v>
      </c>
      <c r="B54" s="233" t="s">
        <v>309</v>
      </c>
    </row>
    <row r="55" spans="1:2" ht="15">
      <c r="A55" s="207" t="s">
        <v>313</v>
      </c>
      <c r="B55" s="233" t="s">
        <v>309</v>
      </c>
    </row>
    <row r="56" spans="1:2" ht="15">
      <c r="A56" s="207" t="s">
        <v>315</v>
      </c>
      <c r="B56" s="233" t="s">
        <v>309</v>
      </c>
    </row>
    <row r="57" spans="1:2" ht="15">
      <c r="A57" s="195" t="s">
        <v>311</v>
      </c>
      <c r="B57" s="233" t="s">
        <v>309</v>
      </c>
    </row>
    <row r="58" spans="1:2" ht="15">
      <c r="A58" s="195" t="s">
        <v>306</v>
      </c>
      <c r="B58" s="233" t="s">
        <v>303</v>
      </c>
    </row>
    <row r="59" spans="1:2" ht="15">
      <c r="A59" s="207" t="s">
        <v>258</v>
      </c>
      <c r="B59" s="233" t="s">
        <v>250</v>
      </c>
    </row>
    <row r="60" spans="1:2" ht="15">
      <c r="A60" s="207" t="s">
        <v>264</v>
      </c>
      <c r="B60" s="233" t="s">
        <v>270</v>
      </c>
    </row>
    <row r="61" spans="1:2" ht="15">
      <c r="A61" s="195" t="s">
        <v>259</v>
      </c>
      <c r="B61" s="233" t="s">
        <v>250</v>
      </c>
    </row>
    <row r="62" spans="1:2" ht="15">
      <c r="A62" s="195" t="s">
        <v>286</v>
      </c>
      <c r="B62" s="233" t="s">
        <v>52</v>
      </c>
    </row>
    <row r="63" spans="1:2" ht="15">
      <c r="A63" s="195" t="s">
        <v>214</v>
      </c>
      <c r="B63" s="233" t="s">
        <v>217</v>
      </c>
    </row>
    <row r="64" spans="1:2" ht="15">
      <c r="A64" s="220" t="s">
        <v>228</v>
      </c>
      <c r="B64" s="233" t="s">
        <v>221</v>
      </c>
    </row>
    <row r="65" spans="1:2" ht="15">
      <c r="A65" s="195" t="s">
        <v>317</v>
      </c>
      <c r="B65" s="233" t="s">
        <v>316</v>
      </c>
    </row>
    <row r="66" spans="1:2" ht="15">
      <c r="A66" s="207" t="s">
        <v>236</v>
      </c>
      <c r="B66" s="233" t="s">
        <v>233</v>
      </c>
    </row>
    <row r="67" spans="1:2" ht="15">
      <c r="A67" s="207" t="s">
        <v>284</v>
      </c>
      <c r="B67" s="233" t="s">
        <v>51</v>
      </c>
    </row>
    <row r="68" spans="1:2" ht="15">
      <c r="A68" s="207" t="s">
        <v>256</v>
      </c>
      <c r="B68" s="233" t="s">
        <v>250</v>
      </c>
    </row>
    <row r="69" spans="1:2" ht="15">
      <c r="A69" s="207" t="s">
        <v>252</v>
      </c>
      <c r="B69" s="233" t="s">
        <v>270</v>
      </c>
    </row>
    <row r="70" spans="1:2" ht="15">
      <c r="A70" s="207" t="s">
        <v>276</v>
      </c>
      <c r="B70" s="233" t="s">
        <v>275</v>
      </c>
    </row>
    <row r="71" spans="1:2" ht="15">
      <c r="A71" s="207" t="s">
        <v>281</v>
      </c>
      <c r="B71" s="233" t="s">
        <v>283</v>
      </c>
    </row>
    <row r="72" spans="1:2" ht="15">
      <c r="A72" s="207" t="s">
        <v>202</v>
      </c>
      <c r="B72" s="233" t="s">
        <v>211</v>
      </c>
    </row>
    <row r="73" spans="1:2" ht="15">
      <c r="A73" s="195" t="s">
        <v>201</v>
      </c>
      <c r="B73" s="233" t="s">
        <v>211</v>
      </c>
    </row>
    <row r="74" spans="1:2" ht="15">
      <c r="A74" s="195" t="s">
        <v>198</v>
      </c>
      <c r="B74" s="233" t="s">
        <v>210</v>
      </c>
    </row>
    <row r="75" spans="1:2" ht="15">
      <c r="A75" s="207" t="s">
        <v>206</v>
      </c>
      <c r="B75" s="233" t="s">
        <v>211</v>
      </c>
    </row>
    <row r="76" spans="1:2" ht="15">
      <c r="A76" s="195" t="s">
        <v>233</v>
      </c>
      <c r="B76" s="233" t="s">
        <v>233</v>
      </c>
    </row>
    <row r="77" spans="1:2" ht="15">
      <c r="A77" s="195" t="s">
        <v>260</v>
      </c>
      <c r="B77" s="233" t="s">
        <v>250</v>
      </c>
    </row>
    <row r="78" spans="1:2" ht="15">
      <c r="A78" s="207" t="s">
        <v>290</v>
      </c>
      <c r="B78" s="233" t="s">
        <v>52</v>
      </c>
    </row>
    <row r="79" spans="1:2" ht="15">
      <c r="A79" s="209" t="s">
        <v>253</v>
      </c>
      <c r="B79" s="233" t="s">
        <v>270</v>
      </c>
    </row>
    <row r="80" spans="1:2" ht="15">
      <c r="A80" s="195" t="s">
        <v>204</v>
      </c>
      <c r="B80" s="233" t="s">
        <v>209</v>
      </c>
    </row>
    <row r="81" spans="1:2" ht="15">
      <c r="A81" s="207" t="s">
        <v>267</v>
      </c>
      <c r="B81" s="233" t="s">
        <v>270</v>
      </c>
    </row>
    <row r="82" spans="1:2" ht="15">
      <c r="A82" s="207" t="s">
        <v>230</v>
      </c>
      <c r="B82" s="233" t="s">
        <v>221</v>
      </c>
    </row>
    <row r="83" spans="1:2" ht="15">
      <c r="A83" s="207" t="s">
        <v>350</v>
      </c>
      <c r="B83" s="233" t="s">
        <v>221</v>
      </c>
    </row>
    <row r="84" spans="1:2" ht="15">
      <c r="A84" s="195" t="s">
        <v>294</v>
      </c>
      <c r="B84" s="233" t="s">
        <v>84</v>
      </c>
    </row>
    <row r="85" spans="1:2" ht="15">
      <c r="A85" s="195" t="s">
        <v>296</v>
      </c>
      <c r="B85" s="233" t="s">
        <v>84</v>
      </c>
    </row>
    <row r="86" spans="1:2" ht="15">
      <c r="A86" s="195" t="s">
        <v>295</v>
      </c>
      <c r="B86" s="233" t="s">
        <v>84</v>
      </c>
    </row>
    <row r="87" spans="1:2" ht="15">
      <c r="A87" s="207" t="s">
        <v>238</v>
      </c>
      <c r="B87" s="233" t="s">
        <v>233</v>
      </c>
    </row>
    <row r="88" spans="1:2" ht="15">
      <c r="A88" s="207" t="s">
        <v>235</v>
      </c>
      <c r="B88" s="233" t="s">
        <v>233</v>
      </c>
    </row>
    <row r="89" spans="1:2" ht="15">
      <c r="A89" s="207" t="s">
        <v>318</v>
      </c>
      <c r="B89" s="233" t="s">
        <v>316</v>
      </c>
    </row>
    <row r="90" spans="1:2" ht="15">
      <c r="A90" s="207" t="s">
        <v>349</v>
      </c>
      <c r="B90" s="233" t="s">
        <v>221</v>
      </c>
    </row>
    <row r="91" spans="1:2" ht="15">
      <c r="A91" s="195" t="s">
        <v>218</v>
      </c>
      <c r="B91" s="233" t="s">
        <v>221</v>
      </c>
    </row>
    <row r="92" spans="1:2" ht="15">
      <c r="A92" s="207" t="s">
        <v>200</v>
      </c>
      <c r="B92" s="233" t="s">
        <v>210</v>
      </c>
    </row>
    <row r="93" spans="1:2" ht="15">
      <c r="A93" s="195" t="s">
        <v>338</v>
      </c>
      <c r="B93" s="233" t="s">
        <v>69</v>
      </c>
    </row>
    <row r="94" spans="1:2" ht="15">
      <c r="A94" s="195" t="s">
        <v>261</v>
      </c>
      <c r="B94" s="233" t="s">
        <v>250</v>
      </c>
    </row>
    <row r="95" spans="1:2" ht="15">
      <c r="A95" s="195" t="s">
        <v>261</v>
      </c>
      <c r="B95" s="233" t="s">
        <v>275</v>
      </c>
    </row>
    <row r="96" spans="1:2" ht="15">
      <c r="A96" s="195" t="s">
        <v>282</v>
      </c>
      <c r="B96" s="233" t="s">
        <v>283</v>
      </c>
    </row>
    <row r="97" spans="1:2" ht="15">
      <c r="A97" s="207" t="s">
        <v>343</v>
      </c>
      <c r="B97" s="233" t="s">
        <v>211</v>
      </c>
    </row>
    <row r="98" spans="1:2" ht="15">
      <c r="A98" s="207" t="s">
        <v>205</v>
      </c>
      <c r="B98" s="233" t="s">
        <v>211</v>
      </c>
    </row>
    <row r="99" spans="1:2" ht="15">
      <c r="A99" s="207" t="s">
        <v>263</v>
      </c>
      <c r="B99" s="233" t="s">
        <v>250</v>
      </c>
    </row>
    <row r="100" spans="1:2" ht="15">
      <c r="A100" s="207" t="s">
        <v>268</v>
      </c>
      <c r="B100" s="233" t="s">
        <v>270</v>
      </c>
    </row>
    <row r="101" spans="1:2" ht="15">
      <c r="A101" s="209" t="s">
        <v>224</v>
      </c>
      <c r="B101" s="233" t="s">
        <v>221</v>
      </c>
    </row>
    <row r="102" spans="1:2" ht="15">
      <c r="A102" s="207" t="s">
        <v>225</v>
      </c>
      <c r="B102" s="233" t="s">
        <v>221</v>
      </c>
    </row>
    <row r="103" spans="1:2" ht="15">
      <c r="A103" s="207" t="s">
        <v>237</v>
      </c>
      <c r="B103" s="233" t="s">
        <v>233</v>
      </c>
    </row>
    <row r="104" spans="1:2" ht="15">
      <c r="A104" s="195" t="s">
        <v>308</v>
      </c>
      <c r="B104" s="233" t="s">
        <v>307</v>
      </c>
    </row>
    <row r="105" spans="1:2" ht="15">
      <c r="A105" s="195" t="s">
        <v>334</v>
      </c>
      <c r="B105" s="233" t="s">
        <v>333</v>
      </c>
    </row>
    <row r="106" spans="1:2" ht="15">
      <c r="A106" s="207" t="s">
        <v>231</v>
      </c>
      <c r="B106" s="233" t="s">
        <v>221</v>
      </c>
    </row>
    <row r="107" spans="1:2" ht="15">
      <c r="A107" s="195" t="s">
        <v>329</v>
      </c>
      <c r="B107" s="233" t="s">
        <v>328</v>
      </c>
    </row>
    <row r="108" spans="1:2" ht="15">
      <c r="A108" s="195" t="s">
        <v>331</v>
      </c>
      <c r="B108" s="233" t="s">
        <v>328</v>
      </c>
    </row>
    <row r="109" spans="1:2" ht="15">
      <c r="A109" s="195" t="s">
        <v>197</v>
      </c>
      <c r="B109" s="233" t="s">
        <v>209</v>
      </c>
    </row>
    <row r="110" spans="1:2" ht="15">
      <c r="A110" s="195" t="s">
        <v>194</v>
      </c>
      <c r="B110" s="233" t="s">
        <v>209</v>
      </c>
    </row>
    <row r="111" spans="1:2" ht="15">
      <c r="A111" s="207" t="s">
        <v>247</v>
      </c>
      <c r="B111" s="233" t="s">
        <v>46</v>
      </c>
    </row>
    <row r="112" spans="1:2" ht="15">
      <c r="A112" s="207" t="s">
        <v>251</v>
      </c>
      <c r="B112" s="233" t="s">
        <v>270</v>
      </c>
    </row>
    <row r="113" spans="1:2" ht="15">
      <c r="A113" s="195" t="s">
        <v>330</v>
      </c>
      <c r="B113" s="233" t="s">
        <v>328</v>
      </c>
    </row>
    <row r="114" spans="1:2" ht="15">
      <c r="A114" s="207" t="s">
        <v>249</v>
      </c>
      <c r="B114" s="233" t="s">
        <v>46</v>
      </c>
    </row>
    <row r="115" spans="1:2" ht="15">
      <c r="A115" s="207" t="s">
        <v>248</v>
      </c>
      <c r="B115" s="233" t="s">
        <v>46</v>
      </c>
    </row>
    <row r="116" spans="1:2" ht="15">
      <c r="A116" s="195" t="s">
        <v>305</v>
      </c>
      <c r="B116" s="233" t="s">
        <v>83</v>
      </c>
    </row>
    <row r="117" spans="1:2" ht="15">
      <c r="A117" s="207" t="s">
        <v>299</v>
      </c>
      <c r="B117" s="233" t="s">
        <v>83</v>
      </c>
    </row>
    <row r="118" spans="1:2" ht="15">
      <c r="A118" s="195" t="s">
        <v>288</v>
      </c>
      <c r="B118" s="233" t="s">
        <v>52</v>
      </c>
    </row>
    <row r="119" spans="1:2" ht="15">
      <c r="A119" s="207" t="s">
        <v>344</v>
      </c>
      <c r="B119" s="233" t="s">
        <v>211</v>
      </c>
    </row>
    <row r="120" spans="1:2" ht="15">
      <c r="A120" s="207" t="s">
        <v>240</v>
      </c>
      <c r="B120" s="233" t="s">
        <v>233</v>
      </c>
    </row>
    <row r="121" spans="1:2" ht="15">
      <c r="A121" s="207" t="s">
        <v>208</v>
      </c>
      <c r="B121" s="233" t="s">
        <v>211</v>
      </c>
    </row>
    <row r="122" spans="1:2" ht="15">
      <c r="A122" s="207" t="s">
        <v>289</v>
      </c>
      <c r="B122" s="233" t="s">
        <v>52</v>
      </c>
    </row>
    <row r="123" spans="1:2" ht="15">
      <c r="A123" s="207" t="s">
        <v>254</v>
      </c>
      <c r="B123" s="233" t="s">
        <v>270</v>
      </c>
    </row>
    <row r="124" spans="1:2" ht="15">
      <c r="A124" s="207" t="s">
        <v>229</v>
      </c>
      <c r="B124" s="233" t="s">
        <v>221</v>
      </c>
    </row>
    <row r="125" spans="1:2" ht="15">
      <c r="A125" s="195" t="s">
        <v>196</v>
      </c>
      <c r="B125" s="233" t="s">
        <v>209</v>
      </c>
    </row>
    <row r="126" spans="1:2" ht="15">
      <c r="A126" s="195" t="s">
        <v>219</v>
      </c>
      <c r="B126" s="233" t="s">
        <v>221</v>
      </c>
    </row>
    <row r="127" spans="1:2" ht="15">
      <c r="A127" s="207" t="s">
        <v>234</v>
      </c>
      <c r="B127" s="233" t="s">
        <v>233</v>
      </c>
    </row>
    <row r="128" spans="1:2" ht="15">
      <c r="A128" s="207" t="s">
        <v>345</v>
      </c>
      <c r="B128" s="233" t="s">
        <v>211</v>
      </c>
    </row>
    <row r="129" spans="1:2" ht="15">
      <c r="A129" s="207" t="s">
        <v>321</v>
      </c>
      <c r="B129" s="233" t="s">
        <v>316</v>
      </c>
    </row>
    <row r="130" spans="1:2" ht="15">
      <c r="A130" s="207" t="s">
        <v>262</v>
      </c>
      <c r="B130" s="233" t="s">
        <v>250</v>
      </c>
    </row>
    <row r="131" spans="1:2" ht="15">
      <c r="A131" s="195" t="s">
        <v>298</v>
      </c>
      <c r="B131" s="233" t="s">
        <v>83</v>
      </c>
    </row>
    <row r="132" spans="1:2" ht="15">
      <c r="A132" s="195" t="s">
        <v>297</v>
      </c>
      <c r="B132" s="233" t="s">
        <v>83</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B187"/>
  <sheetViews>
    <sheetView zoomScalePageLayoutView="0" workbookViewId="0" topLeftCell="A127">
      <selection activeCell="L109" sqref="L109"/>
    </sheetView>
  </sheetViews>
  <sheetFormatPr defaultColWidth="9.140625" defaultRowHeight="15"/>
  <cols>
    <col min="1" max="1" width="49.7109375" style="0" customWidth="1"/>
    <col min="2" max="2" width="17.7109375" style="215" customWidth="1"/>
  </cols>
  <sheetData>
    <row r="1" s="195" customFormat="1" ht="15">
      <c r="B1" s="215"/>
    </row>
    <row r="2" spans="1:2" ht="21.75" customHeight="1">
      <c r="A2" s="234" t="s">
        <v>36</v>
      </c>
      <c r="B2" s="235"/>
    </row>
    <row r="3" spans="1:2" s="195" customFormat="1" ht="15">
      <c r="A3" s="195" t="s">
        <v>195</v>
      </c>
      <c r="B3" s="215" t="s">
        <v>209</v>
      </c>
    </row>
    <row r="4" spans="1:2" s="195" customFormat="1" ht="15">
      <c r="A4" s="195" t="s">
        <v>193</v>
      </c>
      <c r="B4" s="215" t="s">
        <v>209</v>
      </c>
    </row>
    <row r="5" spans="1:2" s="195" customFormat="1" ht="15">
      <c r="A5" s="195" t="s">
        <v>204</v>
      </c>
      <c r="B5" s="215" t="s">
        <v>209</v>
      </c>
    </row>
    <row r="6" spans="1:2" s="195" customFormat="1" ht="15">
      <c r="A6" s="195" t="s">
        <v>197</v>
      </c>
      <c r="B6" s="215" t="s">
        <v>209</v>
      </c>
    </row>
    <row r="7" spans="1:2" s="195" customFormat="1" ht="15">
      <c r="A7" s="195" t="s">
        <v>194</v>
      </c>
      <c r="B7" s="215" t="s">
        <v>209</v>
      </c>
    </row>
    <row r="8" spans="1:2" ht="15">
      <c r="A8" s="195" t="s">
        <v>196</v>
      </c>
      <c r="B8" s="215" t="s">
        <v>209</v>
      </c>
    </row>
    <row r="10" spans="1:2" ht="31.5" customHeight="1">
      <c r="A10" s="211" t="s">
        <v>117</v>
      </c>
      <c r="B10" s="235"/>
    </row>
    <row r="11" spans="1:2" s="195" customFormat="1" ht="15">
      <c r="A11" s="207" t="s">
        <v>199</v>
      </c>
      <c r="B11" s="215" t="s">
        <v>210</v>
      </c>
    </row>
    <row r="12" spans="1:2" s="195" customFormat="1" ht="15">
      <c r="A12" s="195" t="s">
        <v>198</v>
      </c>
      <c r="B12" s="215" t="s">
        <v>210</v>
      </c>
    </row>
    <row r="13" spans="1:2" s="195" customFormat="1" ht="15">
      <c r="A13" s="207" t="s">
        <v>200</v>
      </c>
      <c r="B13" s="215" t="s">
        <v>210</v>
      </c>
    </row>
    <row r="14" ht="12" customHeight="1"/>
    <row r="15" spans="1:2" ht="15">
      <c r="A15" s="208" t="s">
        <v>39</v>
      </c>
      <c r="B15" s="235"/>
    </row>
    <row r="16" spans="1:2" s="209" customFormat="1" ht="15">
      <c r="A16" s="207" t="s">
        <v>216</v>
      </c>
      <c r="B16" s="215" t="s">
        <v>211</v>
      </c>
    </row>
    <row r="17" spans="1:2" s="195" customFormat="1" ht="15">
      <c r="A17" s="207" t="s">
        <v>207</v>
      </c>
      <c r="B17" s="215" t="s">
        <v>211</v>
      </c>
    </row>
    <row r="18" spans="1:2" s="195" customFormat="1" ht="15">
      <c r="A18" s="207" t="s">
        <v>203</v>
      </c>
      <c r="B18" s="215" t="s">
        <v>211</v>
      </c>
    </row>
    <row r="19" spans="1:2" s="195" customFormat="1" ht="15">
      <c r="A19" s="207" t="s">
        <v>202</v>
      </c>
      <c r="B19" s="215" t="s">
        <v>211</v>
      </c>
    </row>
    <row r="20" spans="1:2" s="195" customFormat="1" ht="15">
      <c r="A20" s="195" t="s">
        <v>201</v>
      </c>
      <c r="B20" s="215" t="s">
        <v>211</v>
      </c>
    </row>
    <row r="21" spans="1:2" s="195" customFormat="1" ht="15">
      <c r="A21" s="207" t="s">
        <v>206</v>
      </c>
      <c r="B21" s="215" t="s">
        <v>211</v>
      </c>
    </row>
    <row r="22" spans="1:2" s="195" customFormat="1" ht="15">
      <c r="A22" s="207" t="s">
        <v>343</v>
      </c>
      <c r="B22" s="215" t="s">
        <v>211</v>
      </c>
    </row>
    <row r="23" spans="1:2" s="195" customFormat="1" ht="15">
      <c r="A23" s="207" t="s">
        <v>205</v>
      </c>
      <c r="B23" s="215" t="s">
        <v>211</v>
      </c>
    </row>
    <row r="24" spans="1:2" s="195" customFormat="1" ht="15">
      <c r="A24" s="207" t="s">
        <v>208</v>
      </c>
      <c r="B24" s="215" t="s">
        <v>211</v>
      </c>
    </row>
    <row r="25" spans="1:2" s="195" customFormat="1" ht="15">
      <c r="A25" s="207" t="s">
        <v>344</v>
      </c>
      <c r="B25" s="215" t="s">
        <v>211</v>
      </c>
    </row>
    <row r="26" spans="1:2" s="195" customFormat="1" ht="15">
      <c r="A26" s="207" t="s">
        <v>345</v>
      </c>
      <c r="B26" s="215" t="s">
        <v>211</v>
      </c>
    </row>
    <row r="28" spans="1:2" ht="15">
      <c r="A28" s="208" t="s">
        <v>118</v>
      </c>
      <c r="B28" s="235"/>
    </row>
    <row r="29" spans="1:2" ht="15">
      <c r="A29" s="195" t="s">
        <v>212</v>
      </c>
      <c r="B29" s="215" t="s">
        <v>217</v>
      </c>
    </row>
    <row r="30" spans="1:2" ht="15">
      <c r="A30" s="195" t="s">
        <v>215</v>
      </c>
      <c r="B30" s="215" t="s">
        <v>217</v>
      </c>
    </row>
    <row r="31" spans="1:2" ht="15">
      <c r="A31" s="195" t="s">
        <v>214</v>
      </c>
      <c r="B31" s="216" t="s">
        <v>217</v>
      </c>
    </row>
    <row r="32" spans="1:2" ht="15">
      <c r="A32" s="195" t="s">
        <v>213</v>
      </c>
      <c r="B32" s="215" t="s">
        <v>217</v>
      </c>
    </row>
    <row r="33" ht="15">
      <c r="A33" s="195"/>
    </row>
    <row r="34" spans="1:2" ht="15">
      <c r="A34" s="208" t="s">
        <v>41</v>
      </c>
      <c r="B34" s="235"/>
    </row>
    <row r="35" spans="1:2" ht="15">
      <c r="A35" s="207" t="s">
        <v>220</v>
      </c>
      <c r="B35" s="215" t="s">
        <v>221</v>
      </c>
    </row>
    <row r="36" spans="1:2" ht="15">
      <c r="A36" s="207" t="s">
        <v>226</v>
      </c>
      <c r="B36" s="215" t="s">
        <v>221</v>
      </c>
    </row>
    <row r="37" spans="1:2" ht="15">
      <c r="A37" s="207" t="s">
        <v>222</v>
      </c>
      <c r="B37" s="215" t="s">
        <v>221</v>
      </c>
    </row>
    <row r="38" spans="1:2" ht="15">
      <c r="A38" s="207" t="s">
        <v>223</v>
      </c>
      <c r="B38" s="215" t="s">
        <v>221</v>
      </c>
    </row>
    <row r="39" spans="1:2" ht="15">
      <c r="A39" s="207" t="s">
        <v>227</v>
      </c>
      <c r="B39" s="215" t="s">
        <v>221</v>
      </c>
    </row>
    <row r="40" spans="1:2" ht="15">
      <c r="A40" s="220" t="s">
        <v>228</v>
      </c>
      <c r="B40" s="215" t="s">
        <v>221</v>
      </c>
    </row>
    <row r="41" spans="1:2" ht="15">
      <c r="A41" s="207" t="s">
        <v>230</v>
      </c>
      <c r="B41" s="215" t="s">
        <v>221</v>
      </c>
    </row>
    <row r="42" spans="1:2" s="195" customFormat="1" ht="15">
      <c r="A42" s="207" t="s">
        <v>350</v>
      </c>
      <c r="B42" s="215" t="s">
        <v>221</v>
      </c>
    </row>
    <row r="43" spans="1:2" ht="15">
      <c r="A43" s="207" t="s">
        <v>349</v>
      </c>
      <c r="B43" s="215" t="s">
        <v>221</v>
      </c>
    </row>
    <row r="44" spans="1:2" ht="15">
      <c r="A44" s="207" t="s">
        <v>218</v>
      </c>
      <c r="B44" s="215" t="s">
        <v>221</v>
      </c>
    </row>
    <row r="45" spans="1:2" ht="15">
      <c r="A45" s="207" t="s">
        <v>224</v>
      </c>
      <c r="B45" s="215" t="s">
        <v>221</v>
      </c>
    </row>
    <row r="46" spans="1:2" ht="15">
      <c r="A46" s="207" t="s">
        <v>225</v>
      </c>
      <c r="B46" s="215" t="s">
        <v>221</v>
      </c>
    </row>
    <row r="47" spans="1:2" ht="15">
      <c r="A47" s="207" t="s">
        <v>231</v>
      </c>
      <c r="B47" s="215" t="s">
        <v>221</v>
      </c>
    </row>
    <row r="48" spans="1:2" ht="15">
      <c r="A48" s="207" t="s">
        <v>229</v>
      </c>
      <c r="B48" s="215" t="s">
        <v>221</v>
      </c>
    </row>
    <row r="49" spans="1:2" ht="15">
      <c r="A49" s="195" t="s">
        <v>219</v>
      </c>
      <c r="B49" s="215" t="s">
        <v>221</v>
      </c>
    </row>
    <row r="50" spans="1:2" s="195" customFormat="1" ht="15">
      <c r="A50" s="220" t="s">
        <v>348</v>
      </c>
      <c r="B50" s="215" t="s">
        <v>221</v>
      </c>
    </row>
    <row r="52" spans="1:2" ht="15">
      <c r="A52" s="208" t="s">
        <v>42</v>
      </c>
      <c r="B52" s="235"/>
    </row>
    <row r="53" spans="1:2" ht="15">
      <c r="A53" s="212" t="s">
        <v>232</v>
      </c>
      <c r="B53" s="217" t="s">
        <v>233</v>
      </c>
    </row>
    <row r="54" spans="1:2" ht="15">
      <c r="A54" s="207" t="s">
        <v>239</v>
      </c>
      <c r="B54" s="215" t="s">
        <v>233</v>
      </c>
    </row>
    <row r="55" spans="1:2" ht="15">
      <c r="A55" s="207" t="s">
        <v>242</v>
      </c>
      <c r="B55" s="215" t="s">
        <v>233</v>
      </c>
    </row>
    <row r="56" spans="1:2" ht="15">
      <c r="A56" s="207" t="s">
        <v>241</v>
      </c>
      <c r="B56" s="215" t="s">
        <v>233</v>
      </c>
    </row>
    <row r="57" spans="1:2" ht="15">
      <c r="A57" s="207" t="s">
        <v>236</v>
      </c>
      <c r="B57" s="215" t="s">
        <v>233</v>
      </c>
    </row>
    <row r="58" spans="1:2" ht="15">
      <c r="A58" s="195" t="s">
        <v>233</v>
      </c>
      <c r="B58" s="215" t="s">
        <v>233</v>
      </c>
    </row>
    <row r="59" spans="1:2" ht="15">
      <c r="A59" s="207" t="s">
        <v>238</v>
      </c>
      <c r="B59" s="215" t="s">
        <v>233</v>
      </c>
    </row>
    <row r="60" spans="1:2" ht="15">
      <c r="A60" s="207" t="s">
        <v>235</v>
      </c>
      <c r="B60" s="215" t="s">
        <v>233</v>
      </c>
    </row>
    <row r="61" spans="1:2" ht="15">
      <c r="A61" s="207" t="s">
        <v>237</v>
      </c>
      <c r="B61" s="215" t="s">
        <v>233</v>
      </c>
    </row>
    <row r="62" spans="1:2" ht="15">
      <c r="A62" s="207" t="s">
        <v>240</v>
      </c>
      <c r="B62" s="215" t="s">
        <v>233</v>
      </c>
    </row>
    <row r="63" spans="1:2" ht="15">
      <c r="A63" s="207" t="s">
        <v>234</v>
      </c>
      <c r="B63" s="215" t="s">
        <v>233</v>
      </c>
    </row>
    <row r="64" spans="1:2" ht="15">
      <c r="A64" s="207"/>
      <c r="B64" s="215" t="s">
        <v>233</v>
      </c>
    </row>
    <row r="65" spans="1:2" ht="15">
      <c r="A65" s="208" t="s">
        <v>43</v>
      </c>
      <c r="B65" s="235"/>
    </row>
    <row r="66" spans="1:2" ht="15">
      <c r="A66" s="195" t="s">
        <v>244</v>
      </c>
      <c r="B66" s="215" t="s">
        <v>243</v>
      </c>
    </row>
    <row r="67" ht="15">
      <c r="A67" s="195"/>
    </row>
    <row r="68" spans="1:2" ht="15">
      <c r="A68" s="208" t="s">
        <v>45</v>
      </c>
      <c r="B68" s="235"/>
    </row>
    <row r="69" spans="1:2" ht="15">
      <c r="A69" s="207" t="s">
        <v>245</v>
      </c>
      <c r="B69" s="215" t="s">
        <v>246</v>
      </c>
    </row>
    <row r="70" ht="15">
      <c r="A70" s="207"/>
    </row>
    <row r="71" spans="1:2" ht="15">
      <c r="A71" s="208" t="s">
        <v>46</v>
      </c>
      <c r="B71" s="235"/>
    </row>
    <row r="72" spans="1:2" ht="15">
      <c r="A72" s="207" t="s">
        <v>247</v>
      </c>
      <c r="B72" s="218" t="s">
        <v>46</v>
      </c>
    </row>
    <row r="73" spans="1:2" ht="15">
      <c r="A73" s="207" t="s">
        <v>248</v>
      </c>
      <c r="B73" s="218" t="s">
        <v>46</v>
      </c>
    </row>
    <row r="74" spans="1:2" ht="15">
      <c r="A74" s="207" t="s">
        <v>249</v>
      </c>
      <c r="B74" s="218" t="s">
        <v>46</v>
      </c>
    </row>
    <row r="76" spans="1:2" ht="15">
      <c r="A76" s="211" t="s">
        <v>119</v>
      </c>
      <c r="B76" s="235"/>
    </row>
    <row r="77" spans="1:2" s="209" customFormat="1" ht="15">
      <c r="A77" s="207" t="s">
        <v>353</v>
      </c>
      <c r="B77" s="233" t="s">
        <v>250</v>
      </c>
    </row>
    <row r="78" spans="1:2" ht="15">
      <c r="A78" s="207" t="s">
        <v>255</v>
      </c>
      <c r="B78" s="215" t="s">
        <v>250</v>
      </c>
    </row>
    <row r="79" spans="1:2" ht="15">
      <c r="A79" s="207" t="s">
        <v>256</v>
      </c>
      <c r="B79" s="215" t="s">
        <v>250</v>
      </c>
    </row>
    <row r="80" spans="1:2" ht="15">
      <c r="A80" s="207" t="s">
        <v>257</v>
      </c>
      <c r="B80" s="215" t="s">
        <v>250</v>
      </c>
    </row>
    <row r="81" spans="1:2" ht="15">
      <c r="A81" s="207" t="s">
        <v>258</v>
      </c>
      <c r="B81" s="215" t="s">
        <v>250</v>
      </c>
    </row>
    <row r="82" spans="1:2" ht="15">
      <c r="A82" s="195" t="s">
        <v>259</v>
      </c>
      <c r="B82" s="215" t="s">
        <v>250</v>
      </c>
    </row>
    <row r="83" spans="1:2" ht="15">
      <c r="A83" s="195" t="s">
        <v>260</v>
      </c>
      <c r="B83" s="215" t="s">
        <v>250</v>
      </c>
    </row>
    <row r="84" spans="1:2" ht="15">
      <c r="A84" s="195" t="s">
        <v>261</v>
      </c>
      <c r="B84" s="215" t="s">
        <v>250</v>
      </c>
    </row>
    <row r="85" spans="1:2" ht="15">
      <c r="A85" s="207" t="s">
        <v>263</v>
      </c>
      <c r="B85" s="215" t="s">
        <v>250</v>
      </c>
    </row>
    <row r="86" spans="1:2" ht="15">
      <c r="A86" s="207" t="s">
        <v>262</v>
      </c>
      <c r="B86" s="215" t="s">
        <v>250</v>
      </c>
    </row>
    <row r="87" ht="15">
      <c r="A87" s="195"/>
    </row>
    <row r="88" spans="1:2" ht="26.25">
      <c r="A88" s="211" t="s">
        <v>174</v>
      </c>
      <c r="B88" s="235"/>
    </row>
    <row r="89" spans="1:2" s="195" customFormat="1" ht="15">
      <c r="A89" s="213" t="s">
        <v>339</v>
      </c>
      <c r="B89" s="218"/>
    </row>
    <row r="90" spans="1:2" ht="15">
      <c r="A90" s="207" t="s">
        <v>265</v>
      </c>
      <c r="B90" s="218" t="s">
        <v>270</v>
      </c>
    </row>
    <row r="91" spans="1:2" ht="15">
      <c r="A91" s="207" t="s">
        <v>269</v>
      </c>
      <c r="B91" s="218" t="s">
        <v>270</v>
      </c>
    </row>
    <row r="92" spans="1:2" ht="15">
      <c r="A92" s="207" t="s">
        <v>266</v>
      </c>
      <c r="B92" s="218" t="s">
        <v>270</v>
      </c>
    </row>
    <row r="93" spans="1:2" ht="15">
      <c r="A93" s="207" t="s">
        <v>264</v>
      </c>
      <c r="B93" s="218" t="s">
        <v>270</v>
      </c>
    </row>
    <row r="94" spans="1:2" ht="15">
      <c r="A94" s="207" t="s">
        <v>252</v>
      </c>
      <c r="B94" s="218" t="s">
        <v>270</v>
      </c>
    </row>
    <row r="95" spans="1:2" ht="15">
      <c r="A95" s="207" t="s">
        <v>253</v>
      </c>
      <c r="B95" s="218" t="s">
        <v>270</v>
      </c>
    </row>
    <row r="96" spans="1:2" ht="15">
      <c r="A96" s="207" t="s">
        <v>267</v>
      </c>
      <c r="B96" s="218" t="s">
        <v>270</v>
      </c>
    </row>
    <row r="97" spans="1:2" ht="15">
      <c r="A97" s="207" t="s">
        <v>268</v>
      </c>
      <c r="B97" s="218" t="s">
        <v>270</v>
      </c>
    </row>
    <row r="98" spans="1:2" ht="15">
      <c r="A98" s="207" t="s">
        <v>251</v>
      </c>
      <c r="B98" s="218" t="s">
        <v>270</v>
      </c>
    </row>
    <row r="99" spans="1:2" ht="15">
      <c r="A99" s="207" t="s">
        <v>254</v>
      </c>
      <c r="B99" s="218" t="s">
        <v>270</v>
      </c>
    </row>
    <row r="100" ht="15">
      <c r="B100" s="218"/>
    </row>
    <row r="101" spans="1:2" ht="15">
      <c r="A101" s="208" t="s">
        <v>120</v>
      </c>
      <c r="B101" s="235"/>
    </row>
    <row r="102" spans="1:2" ht="15">
      <c r="A102" s="195" t="s">
        <v>272</v>
      </c>
      <c r="B102" s="215" t="s">
        <v>275</v>
      </c>
    </row>
    <row r="103" spans="1:2" ht="15">
      <c r="A103" s="195" t="s">
        <v>271</v>
      </c>
      <c r="B103" s="215" t="s">
        <v>275</v>
      </c>
    </row>
    <row r="104" spans="1:2" ht="15">
      <c r="A104" s="207" t="s">
        <v>274</v>
      </c>
      <c r="B104" s="215" t="s">
        <v>275</v>
      </c>
    </row>
    <row r="105" spans="1:2" ht="15">
      <c r="A105" s="207" t="s">
        <v>273</v>
      </c>
      <c r="B105" s="215" t="s">
        <v>275</v>
      </c>
    </row>
    <row r="106" spans="1:2" ht="15">
      <c r="A106" s="207" t="s">
        <v>276</v>
      </c>
      <c r="B106" s="215" t="s">
        <v>275</v>
      </c>
    </row>
    <row r="107" spans="1:2" ht="15">
      <c r="A107" s="195" t="s">
        <v>261</v>
      </c>
      <c r="B107" s="215" t="s">
        <v>275</v>
      </c>
    </row>
    <row r="108" ht="15">
      <c r="A108" s="195"/>
    </row>
    <row r="109" spans="1:2" ht="15.75" customHeight="1">
      <c r="A109" s="211" t="s">
        <v>175</v>
      </c>
      <c r="B109" s="235"/>
    </row>
    <row r="110" spans="1:2" ht="15">
      <c r="A110" s="195" t="s">
        <v>277</v>
      </c>
      <c r="B110" s="215" t="s">
        <v>283</v>
      </c>
    </row>
    <row r="111" spans="1:2" ht="15">
      <c r="A111" s="195" t="s">
        <v>278</v>
      </c>
      <c r="B111" s="215" t="s">
        <v>283</v>
      </c>
    </row>
    <row r="112" spans="1:2" ht="15">
      <c r="A112" s="207" t="s">
        <v>279</v>
      </c>
      <c r="B112" s="215" t="s">
        <v>283</v>
      </c>
    </row>
    <row r="113" spans="1:2" ht="15">
      <c r="A113" s="207" t="s">
        <v>280</v>
      </c>
      <c r="B113" s="215" t="s">
        <v>283</v>
      </c>
    </row>
    <row r="114" spans="1:2" ht="15">
      <c r="A114" s="207" t="s">
        <v>281</v>
      </c>
      <c r="B114" s="215" t="s">
        <v>283</v>
      </c>
    </row>
    <row r="115" spans="1:2" ht="15">
      <c r="A115" s="195" t="s">
        <v>282</v>
      </c>
      <c r="B115" s="215" t="s">
        <v>283</v>
      </c>
    </row>
    <row r="116" ht="15">
      <c r="A116" s="195"/>
    </row>
    <row r="117" spans="1:2" ht="15">
      <c r="A117" s="211" t="s">
        <v>51</v>
      </c>
      <c r="B117" s="235"/>
    </row>
    <row r="118" spans="1:2" ht="15">
      <c r="A118" s="207" t="s">
        <v>284</v>
      </c>
      <c r="B118" s="215" t="s">
        <v>51</v>
      </c>
    </row>
    <row r="119" spans="1:2" ht="15">
      <c r="A119" s="207" t="s">
        <v>285</v>
      </c>
      <c r="B119" s="215" t="s">
        <v>51</v>
      </c>
    </row>
    <row r="121" spans="1:2" ht="15">
      <c r="A121" s="208" t="s">
        <v>52</v>
      </c>
      <c r="B121" s="235"/>
    </row>
    <row r="122" spans="1:2" ht="15">
      <c r="A122" s="195" t="s">
        <v>287</v>
      </c>
      <c r="B122" s="215" t="s">
        <v>52</v>
      </c>
    </row>
    <row r="123" spans="1:2" ht="15">
      <c r="A123" s="195" t="s">
        <v>286</v>
      </c>
      <c r="B123" s="215" t="s">
        <v>52</v>
      </c>
    </row>
    <row r="124" spans="1:2" ht="15">
      <c r="A124" s="207" t="s">
        <v>290</v>
      </c>
      <c r="B124" s="215" t="s">
        <v>52</v>
      </c>
    </row>
    <row r="125" spans="1:2" ht="15">
      <c r="A125" s="195" t="s">
        <v>288</v>
      </c>
      <c r="B125" s="215" t="s">
        <v>52</v>
      </c>
    </row>
    <row r="126" spans="1:2" ht="15">
      <c r="A126" s="207" t="s">
        <v>289</v>
      </c>
      <c r="B126" s="215" t="s">
        <v>52</v>
      </c>
    </row>
    <row r="128" spans="1:2" ht="15">
      <c r="A128" s="208" t="s">
        <v>53</v>
      </c>
      <c r="B128" s="235"/>
    </row>
    <row r="129" spans="1:2" ht="15">
      <c r="A129" t="s">
        <v>291</v>
      </c>
      <c r="B129" s="215" t="s">
        <v>53</v>
      </c>
    </row>
    <row r="130" spans="1:2" ht="15">
      <c r="A130" s="195" t="s">
        <v>292</v>
      </c>
      <c r="B130" s="215" t="s">
        <v>53</v>
      </c>
    </row>
    <row r="131" spans="1:2" ht="15">
      <c r="A131" s="195" t="s">
        <v>293</v>
      </c>
      <c r="B131" s="215" t="s">
        <v>53</v>
      </c>
    </row>
    <row r="132" ht="15">
      <c r="A132" s="195"/>
    </row>
    <row r="133" spans="1:2" ht="15">
      <c r="A133" s="208" t="s">
        <v>54</v>
      </c>
      <c r="B133" s="235"/>
    </row>
    <row r="134" spans="1:2" ht="15">
      <c r="A134" s="195" t="s">
        <v>294</v>
      </c>
      <c r="B134" s="215" t="s">
        <v>84</v>
      </c>
    </row>
    <row r="135" spans="1:2" ht="15">
      <c r="A135" s="195" t="s">
        <v>295</v>
      </c>
      <c r="B135" s="215" t="s">
        <v>84</v>
      </c>
    </row>
    <row r="136" spans="1:2" ht="15">
      <c r="A136" s="195" t="s">
        <v>296</v>
      </c>
      <c r="B136" s="215" t="s">
        <v>84</v>
      </c>
    </row>
    <row r="138" spans="1:2" ht="15">
      <c r="A138" s="208" t="s">
        <v>56</v>
      </c>
      <c r="B138" s="235"/>
    </row>
    <row r="139" spans="1:2" ht="15">
      <c r="A139" s="195" t="s">
        <v>297</v>
      </c>
      <c r="B139" s="215" t="s">
        <v>83</v>
      </c>
    </row>
    <row r="140" spans="1:2" ht="15">
      <c r="A140" s="195" t="s">
        <v>305</v>
      </c>
      <c r="B140" s="215" t="s">
        <v>83</v>
      </c>
    </row>
    <row r="141" spans="1:2" ht="15">
      <c r="A141" s="195" t="s">
        <v>298</v>
      </c>
      <c r="B141" s="215" t="s">
        <v>83</v>
      </c>
    </row>
    <row r="142" spans="1:2" ht="15">
      <c r="A142" s="207" t="s">
        <v>299</v>
      </c>
      <c r="B142" s="215" t="s">
        <v>83</v>
      </c>
    </row>
    <row r="143" ht="15">
      <c r="A143" s="207"/>
    </row>
    <row r="144" spans="1:2" ht="15">
      <c r="A144" s="208" t="s">
        <v>58</v>
      </c>
      <c r="B144" s="235"/>
    </row>
    <row r="145" spans="1:2" ht="15">
      <c r="A145" t="s">
        <v>301</v>
      </c>
      <c r="B145" s="215" t="s">
        <v>300</v>
      </c>
    </row>
    <row r="146" spans="1:2" ht="15">
      <c r="A146" s="195" t="s">
        <v>302</v>
      </c>
      <c r="B146" s="233" t="s">
        <v>300</v>
      </c>
    </row>
    <row r="147" spans="1:2" ht="15">
      <c r="A147" s="195"/>
      <c r="B147" s="233"/>
    </row>
    <row r="148" spans="1:2" ht="15">
      <c r="A148" s="208" t="s">
        <v>59</v>
      </c>
      <c r="B148" s="235"/>
    </row>
    <row r="149" spans="1:2" ht="15">
      <c r="A149" s="195" t="s">
        <v>304</v>
      </c>
      <c r="B149" s="215" t="s">
        <v>303</v>
      </c>
    </row>
    <row r="150" spans="1:2" ht="15">
      <c r="A150" s="195" t="s">
        <v>306</v>
      </c>
      <c r="B150" s="215" t="s">
        <v>303</v>
      </c>
    </row>
    <row r="152" spans="1:2" ht="15">
      <c r="A152" s="208" t="s">
        <v>61</v>
      </c>
      <c r="B152" s="235"/>
    </row>
    <row r="153" spans="1:2" ht="15">
      <c r="A153" s="195" t="s">
        <v>308</v>
      </c>
      <c r="B153" s="215" t="s">
        <v>307</v>
      </c>
    </row>
    <row r="155" spans="1:2" ht="15">
      <c r="A155" s="208" t="s">
        <v>62</v>
      </c>
      <c r="B155" s="235"/>
    </row>
    <row r="156" spans="1:2" s="195" customFormat="1" ht="15">
      <c r="A156" s="195" t="s">
        <v>311</v>
      </c>
      <c r="B156" s="215" t="s">
        <v>309</v>
      </c>
    </row>
    <row r="157" spans="1:2" s="195" customFormat="1" ht="15">
      <c r="A157" s="207" t="s">
        <v>310</v>
      </c>
      <c r="B157" s="215" t="s">
        <v>309</v>
      </c>
    </row>
    <row r="158" spans="1:2" s="195" customFormat="1" ht="15">
      <c r="A158" s="207" t="s">
        <v>312</v>
      </c>
      <c r="B158" s="215" t="s">
        <v>309</v>
      </c>
    </row>
    <row r="159" spans="1:2" s="195" customFormat="1" ht="15">
      <c r="A159" s="207" t="s">
        <v>313</v>
      </c>
      <c r="B159" s="215" t="s">
        <v>309</v>
      </c>
    </row>
    <row r="160" spans="1:2" s="195" customFormat="1" ht="15">
      <c r="A160" s="207" t="s">
        <v>314</v>
      </c>
      <c r="B160" s="215" t="s">
        <v>309</v>
      </c>
    </row>
    <row r="161" spans="1:2" s="195" customFormat="1" ht="15">
      <c r="A161" s="207" t="s">
        <v>315</v>
      </c>
      <c r="B161" s="215" t="s">
        <v>309</v>
      </c>
    </row>
    <row r="163" spans="1:2" s="195" customFormat="1" ht="15">
      <c r="A163" s="208" t="s">
        <v>63</v>
      </c>
      <c r="B163" s="235"/>
    </row>
    <row r="164" spans="1:2" s="195" customFormat="1" ht="15">
      <c r="A164" s="207" t="s">
        <v>320</v>
      </c>
      <c r="B164" s="215" t="s">
        <v>316</v>
      </c>
    </row>
    <row r="165" spans="1:2" s="195" customFormat="1" ht="15">
      <c r="A165" s="207" t="s">
        <v>322</v>
      </c>
      <c r="B165" s="215" t="s">
        <v>316</v>
      </c>
    </row>
    <row r="166" spans="1:2" s="195" customFormat="1" ht="15">
      <c r="A166" s="213" t="s">
        <v>319</v>
      </c>
      <c r="B166" s="215" t="s">
        <v>316</v>
      </c>
    </row>
    <row r="167" spans="1:2" s="195" customFormat="1" ht="15">
      <c r="A167" s="195" t="s">
        <v>317</v>
      </c>
      <c r="B167" s="215" t="s">
        <v>316</v>
      </c>
    </row>
    <row r="168" spans="1:2" s="195" customFormat="1" ht="15">
      <c r="A168" s="207" t="s">
        <v>318</v>
      </c>
      <c r="B168" s="215" t="s">
        <v>316</v>
      </c>
    </row>
    <row r="169" spans="1:2" s="195" customFormat="1" ht="15">
      <c r="A169" s="207" t="s">
        <v>321</v>
      </c>
      <c r="B169" s="215" t="s">
        <v>316</v>
      </c>
    </row>
    <row r="171" spans="1:2" ht="15">
      <c r="A171" s="208" t="s">
        <v>323</v>
      </c>
      <c r="B171" s="235"/>
    </row>
    <row r="172" spans="1:2" s="195" customFormat="1" ht="45">
      <c r="A172" s="214" t="s">
        <v>325</v>
      </c>
      <c r="B172" s="215" t="s">
        <v>324</v>
      </c>
    </row>
    <row r="174" spans="1:2" s="195" customFormat="1" ht="15">
      <c r="A174" s="234" t="s">
        <v>65</v>
      </c>
      <c r="B174" s="235"/>
    </row>
    <row r="175" spans="1:2" s="195" customFormat="1" ht="15">
      <c r="A175" s="195" t="s">
        <v>329</v>
      </c>
      <c r="B175" s="215" t="s">
        <v>328</v>
      </c>
    </row>
    <row r="176" spans="1:2" s="195" customFormat="1" ht="15">
      <c r="A176" s="195" t="s">
        <v>331</v>
      </c>
      <c r="B176" s="215" t="s">
        <v>328</v>
      </c>
    </row>
    <row r="177" spans="1:2" s="195" customFormat="1" ht="15">
      <c r="A177" s="195" t="s">
        <v>330</v>
      </c>
      <c r="B177" s="215" t="s">
        <v>328</v>
      </c>
    </row>
    <row r="179" spans="1:2" ht="15">
      <c r="A179" s="234" t="s">
        <v>332</v>
      </c>
      <c r="B179" s="235"/>
    </row>
    <row r="180" spans="1:2" s="195" customFormat="1" ht="15">
      <c r="A180" s="195" t="s">
        <v>335</v>
      </c>
      <c r="B180" s="215" t="s">
        <v>333</v>
      </c>
    </row>
    <row r="181" spans="1:2" s="195" customFormat="1" ht="15">
      <c r="A181" s="195" t="s">
        <v>334</v>
      </c>
      <c r="B181" s="215" t="s">
        <v>333</v>
      </c>
    </row>
    <row r="183" spans="1:2" s="195" customFormat="1" ht="15">
      <c r="A183" s="234" t="s">
        <v>336</v>
      </c>
      <c r="B183" s="235"/>
    </row>
    <row r="184" spans="1:2" s="195" customFormat="1" ht="15">
      <c r="A184" s="195" t="s">
        <v>67</v>
      </c>
      <c r="B184" s="215" t="s">
        <v>337</v>
      </c>
    </row>
    <row r="186" spans="1:2" s="195" customFormat="1" ht="15">
      <c r="A186" s="234" t="s">
        <v>69</v>
      </c>
      <c r="B186" s="235"/>
    </row>
    <row r="187" spans="1:2" s="195" customFormat="1" ht="15">
      <c r="A187" s="195" t="s">
        <v>338</v>
      </c>
      <c r="B187" s="215" t="s">
        <v>69</v>
      </c>
    </row>
  </sheetData>
  <sheetProtection/>
  <printOptions/>
  <pageMargins left="0.7" right="0.7" top="0.75" bottom="0.75" header="0.3" footer="0.3"/>
  <pageSetup horizontalDpi="600" verticalDpi="600" orientation="portrait" scale="90" r:id="rId1"/>
  <rowBreaks count="3" manualBreakCount="3">
    <brk id="50" max="1" man="1"/>
    <brk id="100" max="1" man="1"/>
    <brk id="151"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property report for oregon funders</dc:title>
  <dc:subject/>
  <dc:creator>Joni Hartmann</dc:creator>
  <cp:keywords/>
  <dc:description/>
  <cp:lastModifiedBy>Kimber DeBoie</cp:lastModifiedBy>
  <cp:lastPrinted>2013-10-10T21:22:07Z</cp:lastPrinted>
  <dcterms:created xsi:type="dcterms:W3CDTF">2012-12-18T16:43:50Z</dcterms:created>
  <dcterms:modified xsi:type="dcterms:W3CDTF">2014-01-29T18:21:54Z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Loca">
    <vt:lpwstr>en</vt:lpwstr>
  </property>
  <property fmtid="{D5CDD505-2E9C-101B-9397-08002B2CF9AE}" pid="4" name="CopyToStateL">
    <vt:lpwstr>0</vt:lpwstr>
  </property>
  <property fmtid="{D5CDD505-2E9C-101B-9397-08002B2CF9AE}" pid="5" name="Metada">
    <vt:lpwstr/>
  </property>
  <property fmtid="{D5CDD505-2E9C-101B-9397-08002B2CF9AE}" pid="6" name="RoutingRuleDescripti">
    <vt:lpwstr>annual property report for oregon funders</vt:lpwstr>
  </property>
</Properties>
</file>